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
    </mc:Choice>
  </mc:AlternateContent>
  <bookViews>
    <workbookView xWindow="0" yWindow="0" windowWidth="28800" windowHeight="11610"/>
  </bookViews>
  <sheets>
    <sheet name="Contents" sheetId="1" r:id="rId1"/>
    <sheet name="Chapter 2" sheetId="3" r:id="rId2"/>
    <sheet name="Chapter 3" sheetId="10" r:id="rId3"/>
    <sheet name="Chapter 4" sheetId="11" r:id="rId4"/>
    <sheet name="Chapter 5" sheetId="12" r:id="rId5"/>
    <sheet name="Chapter 6" sheetId="13" r:id="rId6"/>
    <sheet name="Chapter 7" sheetId="9" r:id="rId7"/>
    <sheet name="additional charts and tables" sheetId="8" r:id="rId8"/>
  </sheets>
  <externalReferences>
    <externalReference r:id="rId9"/>
    <externalReference r:id="rId10"/>
    <externalReference r:id="rId11"/>
    <externalReference r:id="rId12"/>
  </externalReferences>
  <definedNames>
    <definedName name="_ftn1" localSheetId="6">'Chapter 7'!#REF!</definedName>
    <definedName name="_ftnref1" localSheetId="6">'Chapter 7'!$A$13</definedName>
    <definedName name="_Ref505330543" localSheetId="3">'Chapter 4'!$A$125</definedName>
    <definedName name="_Ref505331295" localSheetId="3">'Chapter 4'!$A$22</definedName>
    <definedName name="_Ref505331379" localSheetId="3">'Chapter 4'!$A$68</definedName>
    <definedName name="_Ref505331404" localSheetId="3">'Chapter 4'!#REF!</definedName>
    <definedName name="_Ref505331520" localSheetId="6">'Chapter 7'!$A$4</definedName>
    <definedName name="_Ref505331988" localSheetId="3">'Chapter 4'!$A$178</definedName>
    <definedName name="_Ref505332923" localSheetId="3">'Chapter 4'!$A$329</definedName>
    <definedName name="_Ref505340901" localSheetId="3">'Chapter 4'!$A$151</definedName>
    <definedName name="_Ref507141331" localSheetId="3">'Chapter 4'!$A$1</definedName>
    <definedName name="_Ref507488241" localSheetId="5">'Chapter 6'!$A$5</definedName>
    <definedName name="_Ref507493617" localSheetId="5">'Chapter 6'!#REF!</definedName>
    <definedName name="_Ref507493662" localSheetId="5">'Chapter 6'!$A$54</definedName>
    <definedName name="_Ref507493818" localSheetId="5">'Chapter 6'!$A$81</definedName>
    <definedName name="_Ref507493900" localSheetId="5">'Chapter 6'!$A$108</definedName>
    <definedName name="_Ref507494918" localSheetId="5">'Chapter 6'!$A$181</definedName>
    <definedName name="_Ref507494961" localSheetId="5">'Chapter 6'!$A$205</definedName>
    <definedName name="_Ref507494970" localSheetId="5">'Chapter 6'!$A$238</definedName>
    <definedName name="_Ref507495021" localSheetId="5">'Chapter 6'!$A$257</definedName>
    <definedName name="_Ref507495455" localSheetId="5">'Chapter 6'!$A$303</definedName>
    <definedName name="_Ref507495487" localSheetId="5">'Chapter 6'!$A$433</definedName>
    <definedName name="_Ref507495526" localSheetId="5">'Chapter 6'!$A$453</definedName>
    <definedName name="_Ref507584486" localSheetId="2">'Chapter 3'!$A$116</definedName>
    <definedName name="_Ref507586264" localSheetId="2">'Chapter 3'!$A$138</definedName>
    <definedName name="_Ref507744035" localSheetId="5">'Chapter 6'!$A$274</definedName>
    <definedName name="_Ref507744054" localSheetId="5">'Chapter 6'!$A$348</definedName>
    <definedName name="_Ref507744077" localSheetId="5">'Chapter 6'!$A$378</definedName>
    <definedName name="_Ref507744128" localSheetId="5">'Chapter 6'!#REF!</definedName>
    <definedName name="_Toc505334935" localSheetId="3">'Chapter 4'!$A$164</definedName>
    <definedName name="_Toc507744189" localSheetId="5">'Chapter 6'!$A$134</definedName>
    <definedName name="_Toc507744190" localSheetId="5">'Chapter 6'!$A$155</definedName>
    <definedName name="_Toc507744196" localSheetId="5">'Chapter 6'!$A$401</definedName>
    <definedName name="Bill" localSheetId="4">[1]Charges!$F$5:$F$794</definedName>
    <definedName name="Bill" localSheetId="5">[1]Charges!$F$5:$F$794</definedName>
    <definedName name="Bill">'[2]Bulk - Charge revenue'!$I$4:$I$1021</definedName>
    <definedName name="Bulk">[1]Charges!$G$5:$G$794</definedName>
    <definedName name="Chtype">'[3]WPM charges'!$AO$4:$AO$481</definedName>
    <definedName name="Del">'[1]Revenue 2009-10 to 2016-17'!$D$6:$AY$6</definedName>
    <definedName name="Delivd">[1]Charges!$X$3:$AC$3</definedName>
    <definedName name="DelvB">'[2]Bulk - tables'!$D$5:$AY$5</definedName>
    <definedName name="Delvd">'[2]Bulk - Charge revenue'!$L$4:$L$1021</definedName>
    <definedName name="Ent" localSheetId="4">'[1]Revenue 2009-10 to 2016-17'!$D$7:$AY$7</definedName>
    <definedName name="Ent" localSheetId="5">'[1]Revenue 2009-10 to 2016-17'!$D$7:$AY$7</definedName>
    <definedName name="Ent">'[2]Bulk - Charge revenue'!$K$4:$K$1021</definedName>
    <definedName name="EntB">'[2]Bulk - tables'!$D$4:$AY$4</definedName>
    <definedName name="Entit">[1]Charges!$BC$4:$BH$4</definedName>
    <definedName name="Entity">'[3]WPM charges'!$B$4:$B$481</definedName>
    <definedName name="FV" localSheetId="4">[1]Charges!$E$5:$E$794</definedName>
    <definedName name="FV" localSheetId="5">[1]Charges!$E$5:$E$794</definedName>
    <definedName name="FV">'[2]Bulk - Charge revenue'!$H$4:$H$1021</definedName>
    <definedName name="IIOabv">'[1]Revenue 2009-10 to 2016-17'!$BB$8:$BB$46</definedName>
    <definedName name="IIOn">'[1]Revenue 2009-10 to 2016-17'!$A$424:$A$462</definedName>
    <definedName name="IIOName">[1]Charges!$CH$5:$CH$794</definedName>
    <definedName name="IN">'[1]Revenue 2009-10 to 2016-17'!$D$423:$S$423</definedName>
    <definedName name="NameB">'[2]Bulk - tables'!$AZ$8:$AZ$51</definedName>
    <definedName name="NameF">'[2]Bulk - Charge revenue'!$BQ$4:$BQ$1021</definedName>
    <definedName name="NonIIO">[1]Charges!$I$5:$I$794</definedName>
    <definedName name="NV">[1]Charges!$L$5:$L$794</definedName>
    <definedName name="OLE_LINK1" localSheetId="4">'Chapter 5'!$A$109</definedName>
    <definedName name="RevB">'[2]Bulk - tables'!$D$8:$AY$51</definedName>
    <definedName name="RevBulk">'[2]Bulk - Charge revenue'!$AC$4:$AC$1021</definedName>
    <definedName name="RevBulk1617">'[2]Bulk - Charge revenue'!$AD$4:$AD$1021</definedName>
    <definedName name="Revenue">[1]Charges!$BC$5:$BH$794</definedName>
    <definedName name="Revenue1617">[1]Charges!$X$5:$AC$794</definedName>
    <definedName name="Revtab">'[1]Revenue 2009-10 to 2016-17'!$D$8:$AY$46</definedName>
    <definedName name="Revtab2">'[1]Revenue 2009-10 to 2016-17'!$D$424:$S$462</definedName>
    <definedName name="WPM" localSheetId="4">[1]Charges!$H$5:$H$794</definedName>
    <definedName name="WPM" localSheetId="5">[1]Charges!$H$5:$H$794</definedName>
    <definedName name="WPM">'[2]Bulk - Charge revenue'!$J$4:$J$1021</definedName>
    <definedName name="Year">'[1]Revenue 2009-10 to 2016-17'!$D$5:$AY$5</definedName>
    <definedName name="Year2">'[1]Revenue 2009-10 to 2016-17'!$D$422:$S$422</definedName>
    <definedName name="YearB2">'[2]Bulk - tables'!$D$3:$AY$3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11" l="1"/>
</calcChain>
</file>

<file path=xl/sharedStrings.xml><?xml version="1.0" encoding="utf-8"?>
<sst xmlns="http://schemas.openxmlformats.org/spreadsheetml/2006/main" count="3626" uniqueCount="969">
  <si>
    <t>Appendix</t>
  </si>
  <si>
    <t xml:space="preserve">Chapter 1 </t>
  </si>
  <si>
    <t xml:space="preserve">Chapter 2 </t>
  </si>
  <si>
    <t xml:space="preserve">Chapter 3 </t>
  </si>
  <si>
    <t xml:space="preserve">Chapter 4 </t>
  </si>
  <si>
    <t xml:space="preserve">Chapter 5 </t>
  </si>
  <si>
    <t>Chapter 6</t>
  </si>
  <si>
    <t xml:space="preserve">Tables and charts </t>
  </si>
  <si>
    <t>Chapter 2 - Tables and charts</t>
  </si>
  <si>
    <t>Chapter 3 - Tables and charts</t>
  </si>
  <si>
    <t>Chapter 5 - Tables and charts</t>
  </si>
  <si>
    <t>Chapter 6 - Tables and charts</t>
  </si>
  <si>
    <t>No tables or charts</t>
  </si>
  <si>
    <t>Chapter 7</t>
  </si>
  <si>
    <t>Chapter 7 - Tables and charts</t>
  </si>
  <si>
    <t>Season</t>
  </si>
  <si>
    <t>Southern Basin allocated water (ML)</t>
  </si>
  <si>
    <t>% increase/decrease compared to previous year</t>
  </si>
  <si>
    <t>Northern Basin allocated water (ML)</t>
  </si>
  <si>
    <t>2009/10</t>
  </si>
  <si>
    <t>2010/11</t>
  </si>
  <si>
    <t>2011/12</t>
  </si>
  <si>
    <t>2012/13</t>
  </si>
  <si>
    <t>2013/14</t>
  </si>
  <si>
    <t>2014/15</t>
  </si>
  <si>
    <t>2015/16</t>
  </si>
  <si>
    <t>2016/17</t>
  </si>
  <si>
    <t>MDB Region</t>
  </si>
  <si>
    <t>2013-14</t>
  </si>
  <si>
    <t>2014-15</t>
  </si>
  <si>
    <t>2015-16</t>
  </si>
  <si>
    <t>2016-17</t>
  </si>
  <si>
    <t>% change from 2015-16</t>
  </si>
  <si>
    <t>Qld</t>
  </si>
  <si>
    <t>NSW</t>
  </si>
  <si>
    <t>Vic</t>
  </si>
  <si>
    <t>SA</t>
  </si>
  <si>
    <t>Total MDB</t>
  </si>
  <si>
    <t>2010–11</t>
  </si>
  <si>
    <t>2011–12</t>
  </si>
  <si>
    <t>2012–13</t>
  </si>
  <si>
    <t>2013–14</t>
  </si>
  <si>
    <t>2014–15</t>
  </si>
  <si>
    <t>2015–16</t>
  </si>
  <si>
    <t>Australian Government</t>
  </si>
  <si>
    <t>New South Wales</t>
  </si>
  <si>
    <t>Victoria</t>
  </si>
  <si>
    <t>South Australia</t>
  </si>
  <si>
    <t>Queensland</t>
  </si>
  <si>
    <t>ACT</t>
  </si>
  <si>
    <t>Total</t>
  </si>
  <si>
    <t>95 521</t>
  </si>
  <si>
    <t>116 662</t>
  </si>
  <si>
    <t>100 187</t>
  </si>
  <si>
    <t>86 772</t>
  </si>
  <si>
    <t>64 098</t>
  </si>
  <si>
    <t>77 708</t>
  </si>
  <si>
    <t>88 332</t>
  </si>
  <si>
    <t>ACT Government</t>
  </si>
  <si>
    <t>Department</t>
  </si>
  <si>
    <t>Water authority</t>
  </si>
  <si>
    <t>GMW</t>
  </si>
  <si>
    <t>GWMW</t>
  </si>
  <si>
    <t>LMW</t>
  </si>
  <si>
    <t>Vic total</t>
  </si>
  <si>
    <t>Percentage change (real), 2015–16 to 2016–17</t>
  </si>
  <si>
    <t>State</t>
  </si>
  <si>
    <t>Department/Authority</t>
  </si>
  <si>
    <t>Water Authority</t>
  </si>
  <si>
    <t>Department/ Authority</t>
  </si>
  <si>
    <t>Water reform strategy &amp; policy</t>
  </si>
  <si>
    <t>$ million</t>
  </si>
  <si>
    <t>% of total</t>
  </si>
  <si>
    <t>Water planning</t>
  </si>
  <si>
    <t>Water management</t>
  </si>
  <si>
    <t>Water monitoring &amp; evaluation</t>
  </si>
  <si>
    <t>Information management &amp; reporting</t>
  </si>
  <si>
    <t>Water administration &amp; regulation</t>
  </si>
  <si>
    <t>Water industry regulation</t>
  </si>
  <si>
    <t>EPSDD</t>
  </si>
  <si>
    <t>DPI</t>
  </si>
  <si>
    <t>DELWP</t>
  </si>
  <si>
    <t>DEWNR</t>
  </si>
  <si>
    <t>Coliban</t>
  </si>
  <si>
    <t>-</t>
  </si>
  <si>
    <t>DPI Water</t>
  </si>
  <si>
    <t>operating costs</t>
  </si>
  <si>
    <t>corporate costs</t>
  </si>
  <si>
    <t>capital costs</t>
  </si>
  <si>
    <t>VIC</t>
  </si>
  <si>
    <t>Transaction charge</t>
  </si>
  <si>
    <t>WAR charge (fixed)</t>
  </si>
  <si>
    <t>WAR charge (variable)</t>
  </si>
  <si>
    <t>WAR charge (non-volumetric)</t>
  </si>
  <si>
    <t>Broad based levy</t>
  </si>
  <si>
    <t>2010-11</t>
  </si>
  <si>
    <t>2011-12</t>
  </si>
  <si>
    <t>2012-13</t>
  </si>
  <si>
    <t>DNRM</t>
  </si>
  <si>
    <t>Vic Total</t>
  </si>
  <si>
    <t>Goulburn</t>
  </si>
  <si>
    <t>Bulk - Loddon</t>
  </si>
  <si>
    <t>Bulk - Bullarook</t>
  </si>
  <si>
    <t>Bulk - Campaspe</t>
  </si>
  <si>
    <t>Bulk - Goulburn</t>
  </si>
  <si>
    <t>Bulk - Broken</t>
  </si>
  <si>
    <t>Bulk - Ovens</t>
  </si>
  <si>
    <t xml:space="preserve"> </t>
  </si>
  <si>
    <t>Private Diverter - all basins</t>
  </si>
  <si>
    <t>Murray</t>
  </si>
  <si>
    <t xml:space="preserve">LMW </t>
  </si>
  <si>
    <t>Private Diverters</t>
  </si>
  <si>
    <t>WaterNSW</t>
  </si>
  <si>
    <t>HS</t>
  </si>
  <si>
    <t>GS</t>
  </si>
  <si>
    <t>Murrumbidgee</t>
  </si>
  <si>
    <t>Lachlan</t>
  </si>
  <si>
    <t>Macquarie</t>
  </si>
  <si>
    <t>Namoi</t>
  </si>
  <si>
    <t>Peel</t>
  </si>
  <si>
    <t>Gwydir</t>
  </si>
  <si>
    <t>Border</t>
  </si>
  <si>
    <t>QLD</t>
  </si>
  <si>
    <t>Border Rivers</t>
  </si>
  <si>
    <t>Macintyre Brook</t>
  </si>
  <si>
    <t>Chinchilla Weir</t>
  </si>
  <si>
    <t>St George</t>
  </si>
  <si>
    <t>Upper Condamine</t>
  </si>
  <si>
    <t>North Branch</t>
  </si>
  <si>
    <t>Maranoa Weir</t>
  </si>
  <si>
    <t>2009-10</t>
  </si>
  <si>
    <t>CPI</t>
  </si>
  <si>
    <t>Bulk - Murray</t>
  </si>
  <si>
    <t>Private Diverters - All basins</t>
  </si>
  <si>
    <t xml:space="preserve">Gwydir </t>
  </si>
  <si>
    <t>SunWater</t>
  </si>
  <si>
    <t>Macintyre 
Brook</t>
  </si>
  <si>
    <t>Cunnamulla</t>
  </si>
  <si>
    <t>Maranoa 
Weir</t>
  </si>
  <si>
    <t>real, 100%</t>
  </si>
  <si>
    <t>Volatility</t>
  </si>
  <si>
    <t>Deliv %</t>
  </si>
  <si>
    <t>Year</t>
  </si>
  <si>
    <t>Vic - GMW</t>
  </si>
  <si>
    <t>Bulk - 
Loddon</t>
  </si>
  <si>
    <t>2009-10 to 2016-17</t>
  </si>
  <si>
    <t>Bulk - 
Campaspe</t>
  </si>
  <si>
    <t>Bulk - 
Goulburn</t>
  </si>
  <si>
    <t>Bulk - 
Broken</t>
  </si>
  <si>
    <t>Bulk - 
Ovens</t>
  </si>
  <si>
    <t>Private 
diverters</t>
  </si>
  <si>
    <t>Bulk</t>
  </si>
  <si>
    <t>Vic - LMW</t>
  </si>
  <si>
    <t>Murray 
HS</t>
  </si>
  <si>
    <t>Murray 
GS</t>
  </si>
  <si>
    <t>Murrumbidgee 
HS</t>
  </si>
  <si>
    <t>Murrumbidgee 
GS</t>
  </si>
  <si>
    <t>Lachlan 
HS</t>
  </si>
  <si>
    <t>Lachlan 
GS</t>
  </si>
  <si>
    <t>Real bills ($2016-17)</t>
  </si>
  <si>
    <t>NSW - WaterNSW</t>
  </si>
  <si>
    <t>Qld - DNRM</t>
  </si>
  <si>
    <t>Border 
Rivers</t>
  </si>
  <si>
    <t>Qld - Sunwater</t>
  </si>
  <si>
    <t>Chinchilla</t>
  </si>
  <si>
    <t>North 
Branch</t>
  </si>
  <si>
    <t>North 
Branch - 
Risk A</t>
  </si>
  <si>
    <t>Sandy Ck / 
Cond R</t>
  </si>
  <si>
    <t>Volume of entitlements  (ML)</t>
  </si>
  <si>
    <t>Size of bill ($)</t>
  </si>
  <si>
    <t xml:space="preserve">Namoi </t>
  </si>
  <si>
    <t>Operator</t>
  </si>
  <si>
    <t>Volume of water delivered</t>
  </si>
  <si>
    <t>Volume delivered by customer type</t>
  </si>
  <si>
    <t>Private diverters</t>
  </si>
  <si>
    <t>IIOs</t>
  </si>
  <si>
    <t>Environmental water holders</t>
  </si>
  <si>
    <t>Urban water suppliers</t>
  </si>
  <si>
    <t>WaterNSW (NSW)</t>
  </si>
  <si>
    <t>SunWater (Qld)</t>
  </si>
  <si>
    <t>DNRME (Qld)</t>
  </si>
  <si>
    <t>GMW (Vic)</t>
  </si>
  <si>
    <t>GWMW (Vic)</t>
  </si>
  <si>
    <t>LMW (Vic)</t>
  </si>
  <si>
    <r>
      <t>Volume of water access entitlement held</t>
    </r>
    <r>
      <rPr>
        <sz val="12"/>
        <rFont val="Calibri"/>
        <family val="2"/>
        <scheme val="minor"/>
      </rPr>
      <t> </t>
    </r>
    <r>
      <rPr>
        <b/>
        <sz val="12"/>
        <rFont val="Calibri"/>
        <family val="2"/>
        <scheme val="minor"/>
      </rPr>
      <t xml:space="preserve">/serviced </t>
    </r>
  </si>
  <si>
    <t>System</t>
  </si>
  <si>
    <t>Charge category</t>
  </si>
  <si>
    <t>50 per cent delivered ($)</t>
  </si>
  <si>
    <t>100 per cent delivered ($)</t>
  </si>
  <si>
    <t>Bulk-Loddon</t>
  </si>
  <si>
    <t>Bulk-Bullarook</t>
  </si>
  <si>
    <t>Bulk-Campaspe</t>
  </si>
  <si>
    <t>Bulk-Goulburn</t>
  </si>
  <si>
    <t>Bulk-Broken</t>
  </si>
  <si>
    <t>Bulk-Ovens</t>
  </si>
  <si>
    <t>Private Diverters—all basins</t>
  </si>
  <si>
    <t>Bulk-Murray</t>
  </si>
  <si>
    <t>Private Diverter</t>
  </si>
  <si>
    <t>Water</t>
  </si>
  <si>
    <t>Upper</t>
  </si>
  <si>
    <t>Condamine</t>
  </si>
  <si>
    <t>North branch</t>
  </si>
  <si>
    <t>North branch risk A</t>
  </si>
  <si>
    <t>Sandy Creek/ Condamine River</t>
  </si>
  <si>
    <t>On‑river IO</t>
  </si>
  <si>
    <t>250ML entit, 2016-17</t>
  </si>
  <si>
    <t>WPM charges</t>
  </si>
  <si>
    <t>On-river charges</t>
  </si>
  <si>
    <t>Off-river charges</t>
  </si>
  <si>
    <t>CIT-HP</t>
  </si>
  <si>
    <t>CIT-MP</t>
  </si>
  <si>
    <t>CIT-LP</t>
  </si>
  <si>
    <t>RIT</t>
  </si>
  <si>
    <t>Renmark</t>
  </si>
  <si>
    <t>GMW
-Tresco</t>
  </si>
  <si>
    <t>GMW-Tresco</t>
  </si>
  <si>
    <t>GMW
-Nyah</t>
  </si>
  <si>
    <t>GMW-Nyah</t>
  </si>
  <si>
    <t>GMW
-Woorinen</t>
  </si>
  <si>
    <t>GMW-Woorinen</t>
  </si>
  <si>
    <t>LMW
-Robinvale</t>
  </si>
  <si>
    <t>LMW-Robinvale</t>
  </si>
  <si>
    <t>WMI
-Curlwa</t>
  </si>
  <si>
    <t>WMI
-Coomealla</t>
  </si>
  <si>
    <t>WMI-Coomealla</t>
  </si>
  <si>
    <t>WMI
-Buronga</t>
  </si>
  <si>
    <t>WMI-Buronga</t>
  </si>
  <si>
    <t>MI-IHS-HS</t>
  </si>
  <si>
    <t>GMW
-Torrumbarry</t>
  </si>
  <si>
    <t>GMW
-Murray Valley</t>
  </si>
  <si>
    <t>GMW
-Loddon Valley</t>
  </si>
  <si>
    <t>GMW
-Rochester</t>
  </si>
  <si>
    <t>GMW
-Central Goulburn</t>
  </si>
  <si>
    <t>GMW
-Shepparton</t>
  </si>
  <si>
    <t>LMW
-Red Cliffs</t>
  </si>
  <si>
    <t>LMW
-Merbein</t>
  </si>
  <si>
    <t>LMW
-Mildura</t>
  </si>
  <si>
    <t>West Corurgan</t>
  </si>
  <si>
    <t>Moira</t>
  </si>
  <si>
    <t>MIL-B1-Class C</t>
  </si>
  <si>
    <t>MIL - B1 Class C</t>
  </si>
  <si>
    <t>Eagle Creek</t>
  </si>
  <si>
    <t>Coleambally - GS</t>
  </si>
  <si>
    <t>Coleambally</t>
  </si>
  <si>
    <t>MI-SAS-GS</t>
  </si>
  <si>
    <t>MI-SAS-HS</t>
  </si>
  <si>
    <t>MI-LAW-GS</t>
  </si>
  <si>
    <t>MI-LAS-GS</t>
  </si>
  <si>
    <t>MI-LAS-HS</t>
  </si>
  <si>
    <t xml:space="preserve">  </t>
  </si>
  <si>
    <t>Hay</t>
  </si>
  <si>
    <t>Jemalong</t>
  </si>
  <si>
    <t>Narromine</t>
  </si>
  <si>
    <t>Buddah Lake</t>
  </si>
  <si>
    <t>Trangie
-Nevertire</t>
  </si>
  <si>
    <t>Trangie-Nevertire</t>
  </si>
  <si>
    <t>Tenandra</t>
  </si>
  <si>
    <t>Marthaguy
-GS</t>
  </si>
  <si>
    <t>Marthaguy</t>
  </si>
  <si>
    <t>SunWater
-St George</t>
  </si>
  <si>
    <t xml:space="preserve">Off-river - fixed </t>
  </si>
  <si>
    <t>On-river - fixed</t>
  </si>
  <si>
    <t>WPM - fixed</t>
  </si>
  <si>
    <t xml:space="preserve">Off-river - variable </t>
  </si>
  <si>
    <t>On-river - variable</t>
  </si>
  <si>
    <t>WPM - variable</t>
  </si>
  <si>
    <t>SDL resource unit</t>
  </si>
  <si>
    <t>Off‑river IO</t>
  </si>
  <si>
    <t>Type of network</t>
  </si>
  <si>
    <t>PRESSURISED</t>
  </si>
  <si>
    <t>SA Murray</t>
  </si>
  <si>
    <t>CIT</t>
  </si>
  <si>
    <t>Pressurised</t>
  </si>
  <si>
    <t>Victorian Murray</t>
  </si>
  <si>
    <t>WMI-Curlwaa</t>
  </si>
  <si>
    <t>NSW Murray</t>
  </si>
  <si>
    <t>WMI</t>
  </si>
  <si>
    <t>GRAVITY-FED</t>
  </si>
  <si>
    <t>GMW-Torrumbarry</t>
  </si>
  <si>
    <t>GMW-Murray Valley</t>
  </si>
  <si>
    <t>GMW-Loddon Valley</t>
  </si>
  <si>
    <t>GMW-Rochester</t>
  </si>
  <si>
    <t>GMW-Central Goulburn</t>
  </si>
  <si>
    <t>GMW-Shepparton</t>
  </si>
  <si>
    <t>LMW-Red Cliffs</t>
  </si>
  <si>
    <t>LMW-Merbein</t>
  </si>
  <si>
    <t>LMW-Mildura</t>
  </si>
  <si>
    <t>MIL-B1 Class C</t>
  </si>
  <si>
    <t>MIL</t>
  </si>
  <si>
    <t>Coleambally-GS</t>
  </si>
  <si>
    <t>MI</t>
  </si>
  <si>
    <t>Marthaguy-GS</t>
  </si>
  <si>
    <t>Sunwater-St George</t>
  </si>
  <si>
    <t>SunWater-St George</t>
  </si>
  <si>
    <t>$ Changes 2015-16 to 2016-17</t>
  </si>
  <si>
    <t>WPM Charges</t>
  </si>
  <si>
    <t>IIO</t>
  </si>
  <si>
    <t>High Pressure</t>
  </si>
  <si>
    <t>Medium Pressure</t>
  </si>
  <si>
    <t>Low Pressure</t>
  </si>
  <si>
    <t>Tresco</t>
  </si>
  <si>
    <t>Nyah</t>
  </si>
  <si>
    <t>Woorinen</t>
  </si>
  <si>
    <t>Robinvale</t>
  </si>
  <si>
    <t>Curlwaa</t>
  </si>
  <si>
    <t>Coomealla</t>
  </si>
  <si>
    <t>Buronga</t>
  </si>
  <si>
    <t>IHS-HS</t>
  </si>
  <si>
    <t>Torrumbarry</t>
  </si>
  <si>
    <t>Murray Valley</t>
  </si>
  <si>
    <t>Loddon Valley</t>
  </si>
  <si>
    <t>Rochester</t>
  </si>
  <si>
    <t>Central Goulburn</t>
  </si>
  <si>
    <t>Shepparton</t>
  </si>
  <si>
    <t>Red Cliffs</t>
  </si>
  <si>
    <t>Merbein</t>
  </si>
  <si>
    <t>Mildura</t>
  </si>
  <si>
    <t>Coleambally
-GS</t>
  </si>
  <si>
    <t>Period</t>
  </si>
  <si>
    <t xml:space="preserve">Year </t>
  </si>
  <si>
    <t>Total volume delivered by operator in 2016–17 (ML)</t>
  </si>
  <si>
    <t>General security</t>
  </si>
  <si>
    <t>Conveyance</t>
  </si>
  <si>
    <t>No</t>
  </si>
  <si>
    <t>115 753</t>
  </si>
  <si>
    <t>–</t>
  </si>
  <si>
    <t>Yes</t>
  </si>
  <si>
    <t>37 689</t>
  </si>
  <si>
    <t>Goulburn/ Victorian Murray</t>
  </si>
  <si>
    <t>Pressurised/gravity–fed</t>
  </si>
  <si>
    <t>Gravity–fed</t>
  </si>
  <si>
    <t>Condamine–Balonne</t>
  </si>
  <si>
    <t>Buddah Lake </t>
  </si>
  <si>
    <t>Marthaguy </t>
  </si>
  <si>
    <t>Tenandra </t>
  </si>
  <si>
    <t>Trangie–Nevertire </t>
  </si>
  <si>
    <t xml:space="preserve">High security </t>
  </si>
  <si>
    <t>Network/entitlement category</t>
  </si>
  <si>
    <t>50 ML</t>
  </si>
  <si>
    <t>$/ML</t>
  </si>
  <si>
    <t>250 ML</t>
  </si>
  <si>
    <t>1000 ML</t>
  </si>
  <si>
    <t>Ratio—$/ML for 50 ML: $/ML for 1000 ML</t>
  </si>
  <si>
    <t>High pressure</t>
  </si>
  <si>
    <t>Medium pressure</t>
  </si>
  <si>
    <t>Low pressure</t>
  </si>
  <si>
    <t>  </t>
  </si>
  <si>
    <t>B1 Class C</t>
  </si>
  <si>
    <t>SAS-GS</t>
  </si>
  <si>
    <t>SAS-HS</t>
  </si>
  <si>
    <t>LAW-GS</t>
  </si>
  <si>
    <t>LAS-GS</t>
  </si>
  <si>
    <t>LAS-HS</t>
  </si>
  <si>
    <t>Range/Period</t>
  </si>
  <si>
    <t>Region</t>
  </si>
  <si>
    <t>Number of applications for transformation (left axis)</t>
  </si>
  <si>
    <t>Total volume transformed in year (GL)</t>
  </si>
  <si>
    <t xml:space="preserve">Average volume per transformation (ML) </t>
  </si>
  <si>
    <t>CICL</t>
  </si>
  <si>
    <t>HPID</t>
  </si>
  <si>
    <t>JIL</t>
  </si>
  <si>
    <t>MPID</t>
  </si>
  <si>
    <t>NIBM</t>
  </si>
  <si>
    <t>WC</t>
  </si>
  <si>
    <t>% untransformed 2016-17</t>
  </si>
  <si>
    <t>Annual net decrease in IR held against IIOs</t>
  </si>
  <si>
    <t>Annual Commonwealth acquisitions (RHS)</t>
  </si>
  <si>
    <t>0%&lt;10%</t>
  </si>
  <si>
    <t>10%&lt;20%</t>
  </si>
  <si>
    <t>20%&lt;30%</t>
  </si>
  <si>
    <t>30%&lt;40%</t>
  </si>
  <si>
    <t>40%&lt;50%</t>
  </si>
  <si>
    <t>50%&lt;60%</t>
  </si>
  <si>
    <t>60%&lt;70%</t>
  </si>
  <si>
    <t>70%&lt;80%</t>
  </si>
  <si>
    <t>80%&lt;90%</t>
  </si>
  <si>
    <t>90%&lt;100%</t>
  </si>
  <si>
    <t>100%</t>
  </si>
  <si>
    <t>Chart 6.1  Number and volume of transformations, 2009-10 to 2016-17</t>
  </si>
  <si>
    <t>Chart 6.3  Net decrease in irrigation rights and Commonwealth water acquisitions, 2009-10 to 2016-17</t>
  </si>
  <si>
    <t>Transformed &lt; 25% of irrigation right</t>
  </si>
  <si>
    <t>Transformed ≥ 25% to &lt; 50% of irrigation right</t>
  </si>
  <si>
    <t>Transformed ≥ 50% to &lt; 75% of irrigation right</t>
  </si>
  <si>
    <t xml:space="preserve">Transformed ≥ 75% of irrigation right </t>
  </si>
  <si>
    <t>Termination fee imposed (%)</t>
  </si>
  <si>
    <t>No termination fee imposed (%)</t>
  </si>
  <si>
    <t>Western Murray Irrigation</t>
  </si>
  <si>
    <t>Central Irrigation Trust</t>
  </si>
  <si>
    <t>Renmark Irrigation Trust</t>
  </si>
  <si>
    <t>Termination and transformation</t>
  </si>
  <si>
    <t>Transformation only</t>
  </si>
  <si>
    <t>Termination only</t>
  </si>
  <si>
    <t>Volume of water allocation traded 'in' as a proportion of total volume delivered</t>
  </si>
  <si>
    <t>Volume of water allocation traded 'out' as a proportion of total volume delivered</t>
  </si>
  <si>
    <t>Volume of water allocation traded 'within' as a proportion of total volume delivered</t>
  </si>
  <si>
    <t>GMW a</t>
  </si>
  <si>
    <t>GMW*</t>
  </si>
  <si>
    <t>LMW**</t>
  </si>
  <si>
    <t>Contents</t>
  </si>
  <si>
    <t>ISBN 978 1 922145 78 9</t>
  </si>
  <si>
    <t>Australian Competition and Consumer Commission</t>
  </si>
  <si>
    <t>23 Marcus Clarke Street, Canberra, Australian Capital Territory, 2601</t>
  </si>
  <si>
    <t>© Commonwealth of Australia 2018</t>
  </si>
  <si>
    <t>The details of the relevant licence conditions are available on the Creative Commons website, as is the full legal code for the CC BY 3.0 AU licence.</t>
  </si>
  <si>
    <t>Requests and inquiries concerning reproduction and rights should be addressed to the Director, Corporate Communications, ACCC, GPO Box 3131, Canberra ACT 2601, or publishing.unit@accc.gov.au.</t>
  </si>
  <si>
    <t xml:space="preserve">Important notice </t>
  </si>
  <si>
    <t>The information in this publication is for general guidance only. It does not constitute legal or other professional advice, and should not be relied on as a statement of the law in any jurisdiction. Because it is intended only as a general guide, it may contain generalisations. You should obtain professional advice if you have any specific concern.</t>
  </si>
  <si>
    <t>The ACCC has made every reasonable effort to provide current and accurate information, but it does not make any guarantees regarding the accuracy, currency or completeness of that information.</t>
  </si>
  <si>
    <t>ACCC 1144</t>
  </si>
  <si>
    <t>www.accc.gov.au</t>
  </si>
  <si>
    <t xml:space="preserve">Parties who wish to republish or otherwise use the information in this publication must check this information for currency and accuracy prior to publication. </t>
  </si>
  <si>
    <t xml:space="preserve">This should be done prior to each publication edition, as ACCC guidance and relevant transitional legislation frequently change. </t>
  </si>
  <si>
    <t>Any queries parties have should be addressed to the Director, Corporate Communications, ACCC, GPO Box 3131, Canberra ACT 2601, or publishing.unit@accc.gov.au.</t>
  </si>
  <si>
    <t>Table 6.1  Transformation processing fees, 2016-17</t>
  </si>
  <si>
    <t>Fee for establishing new zero share WAL:</t>
  </si>
  <si>
    <t xml:space="preserve">Fee for trade of share component: </t>
  </si>
  <si>
    <t>+ LRS fee $136.30</t>
  </si>
  <si>
    <t>Fee for transfer of a WAE on transformation:</t>
  </si>
  <si>
    <t>Number of terminations</t>
  </si>
  <si>
    <t>Average WDR terminated (ML)</t>
  </si>
  <si>
    <t>Total volume of WDR terminated (ML)</t>
  </si>
  <si>
    <t>Cumulative terminations as % of WDR held on 1 July 2009</t>
  </si>
  <si>
    <t>Operators that can give effect to transformation</t>
  </si>
  <si>
    <t>Joint Water Supply Schemes</t>
  </si>
  <si>
    <t>NA</t>
  </si>
  <si>
    <t>0 - 30</t>
  </si>
  <si>
    <t>30 - 60</t>
  </si>
  <si>
    <t>60 - 90</t>
  </si>
  <si>
    <t>90 - 120</t>
  </si>
  <si>
    <t>120 - more</t>
  </si>
  <si>
    <t xml:space="preserve">   136.0 </t>
  </si>
  <si>
    <t xml:space="preserve">   3,736.0 </t>
  </si>
  <si>
    <t xml:space="preserve">          66.0 </t>
  </si>
  <si>
    <t xml:space="preserve">      1,915.0 </t>
  </si>
  <si>
    <t xml:space="preserve">       1,550.0 </t>
  </si>
  <si>
    <t xml:space="preserve">          138.0 </t>
  </si>
  <si>
    <t xml:space="preserve">        3,669.0 </t>
  </si>
  <si>
    <t xml:space="preserve">          5.0 </t>
  </si>
  <si>
    <t xml:space="preserve">      1,398.0 </t>
  </si>
  <si>
    <t xml:space="preserve">       1,319.0 </t>
  </si>
  <si>
    <t xml:space="preserve">           146.0 </t>
  </si>
  <si>
    <t xml:space="preserve">         2,914.0 </t>
  </si>
  <si>
    <t>Delivery share terminated (ML/day)</t>
  </si>
  <si>
    <t>Delivery share terminated (ML/14 days)</t>
  </si>
  <si>
    <t>Table 6.4  Volume of irrigation rights transformed and water delivery rights terminated, 2009–10 to 2016-17</t>
  </si>
  <si>
    <t>Volume transformed as a per cent of irrigation rights held at 1 July 2009</t>
  </si>
  <si>
    <t>Volume terminated as a per cent of water delivery rights held at 1 July 2009</t>
  </si>
  <si>
    <t>Proportion of WDR terminated or IR transformed, as applicable</t>
  </si>
  <si>
    <t>Proportion of transforming customers</t>
  </si>
  <si>
    <t>0%&lt;25%</t>
  </si>
  <si>
    <t>25%&lt;50%</t>
  </si>
  <si>
    <t>50%&lt;75%</t>
  </si>
  <si>
    <t>75%&lt;100%</t>
  </si>
  <si>
    <t>Proportion of terminating customers</t>
  </si>
  <si>
    <t/>
  </si>
  <si>
    <t>Type of trade</t>
  </si>
  <si>
    <t>Regulated/unregulated</t>
  </si>
  <si>
    <t>Online/paper</t>
  </si>
  <si>
    <t>Water access entitlement trade</t>
  </si>
  <si>
    <t>Intra-valley</t>
  </si>
  <si>
    <t>Intra-state</t>
  </si>
  <si>
    <t>Interstate</t>
  </si>
  <si>
    <t>Not allowed</t>
  </si>
  <si>
    <t>Water allocation trade</t>
  </si>
  <si>
    <t xml:space="preserve">              Temporary</t>
  </si>
  <si>
    <t xml:space="preserve">               Permanent</t>
  </si>
  <si>
    <t>Internal</t>
  </si>
  <si>
    <t>External</t>
  </si>
  <si>
    <t>External (transformation)</t>
  </si>
  <si>
    <t>Out: $90 + $8 per ML</t>
  </si>
  <si>
    <t>Western Murray</t>
  </si>
  <si>
    <t>(trade ‘out’ only)"</t>
  </si>
  <si>
    <r>
      <t>DEWNR</t>
    </r>
    <r>
      <rPr>
        <b/>
        <vertAlign val="superscript"/>
        <sz val="11"/>
        <color rgb="FF000000"/>
        <rFont val="Calibri"/>
        <family val="2"/>
        <scheme val="minor"/>
      </rPr>
      <t>a</t>
    </r>
  </si>
  <si>
    <r>
      <t>Upgrade or restructure 2016–17</t>
    </r>
    <r>
      <rPr>
        <sz val="12"/>
        <rFont val="Calibri"/>
        <family val="2"/>
        <scheme val="minor"/>
      </rPr>
      <t>  </t>
    </r>
  </si>
  <si>
    <r>
      <t xml:space="preserve">WAE </t>
    </r>
    <r>
      <rPr>
        <b/>
        <vertAlign val="superscript"/>
        <sz val="12"/>
        <rFont val="Calibri"/>
        <family val="2"/>
        <scheme val="minor"/>
      </rPr>
      <t>a</t>
    </r>
    <r>
      <rPr>
        <b/>
        <sz val="12"/>
        <rFont val="Calibri"/>
        <family val="2"/>
        <scheme val="minor"/>
      </rPr>
      <t xml:space="preserve"> held/serviced by operator (ML)/(per cent of WAE on issue*)</t>
    </r>
  </si>
  <si>
    <r>
      <t xml:space="preserve">GMW </t>
    </r>
    <r>
      <rPr>
        <b/>
        <vertAlign val="superscript"/>
        <sz val="12"/>
        <color rgb="FF000000"/>
        <rFont val="Calibri"/>
        <family val="2"/>
        <scheme val="minor"/>
      </rPr>
      <t>c</t>
    </r>
  </si>
  <si>
    <r>
      <t>Eagle Creek </t>
    </r>
    <r>
      <rPr>
        <b/>
        <vertAlign val="superscript"/>
        <sz val="12"/>
        <color rgb="FF000000"/>
        <rFont val="Calibri"/>
        <family val="2"/>
        <scheme val="minor"/>
      </rPr>
      <t>d</t>
    </r>
  </si>
  <si>
    <t>Photographer: Arthur Mostead</t>
  </si>
  <si>
    <t>Water stakeholders</t>
  </si>
  <si>
    <t>Irrigators</t>
  </si>
  <si>
    <t>Infrastructure operators</t>
  </si>
  <si>
    <t>Water specialists and interest groups</t>
  </si>
  <si>
    <t>Other water stakeholders</t>
  </si>
  <si>
    <t>Total complaints and enquiries</t>
  </si>
  <si>
    <t>Investigations resulting in identification of Rules breach</t>
  </si>
  <si>
    <t>2016–17</t>
  </si>
  <si>
    <t>Initial investigations by ACCC</t>
  </si>
  <si>
    <t>Table 7.1: Complaints and enquiries that the ACCC received from water stakeholders, 2011–12 to 2016–17</t>
  </si>
  <si>
    <t>2013−14</t>
  </si>
  <si>
    <t>2014−15</t>
  </si>
  <si>
    <t>2015−16</t>
  </si>
  <si>
    <t>2016−17</t>
  </si>
  <si>
    <t>2017−18</t>
  </si>
  <si>
    <t>2018-19</t>
  </si>
  <si>
    <t>2019-20</t>
  </si>
  <si>
    <t>Chapter 4 - On-river infrastructure operators</t>
  </si>
  <si>
    <t>Chapter 5 - Off-river infrastructure operators</t>
  </si>
  <si>
    <t>Off-river proportion of total hypothetical bill</t>
  </si>
  <si>
    <t>2009-10 
to
 2016-17</t>
  </si>
  <si>
    <t>WMI
-Curlwaa</t>
  </si>
  <si>
    <t>WM
-Buronga</t>
  </si>
  <si>
    <t>MI
-IHS-HS</t>
  </si>
  <si>
    <t>Pressurised networks</t>
  </si>
  <si>
    <t>B. Gravity-fed networks, Victoria</t>
  </si>
  <si>
    <t>2009-10 
to
 2015-16</t>
  </si>
  <si>
    <t>Total vol transformed as % of IR on issue 1 July 2009</t>
  </si>
  <si>
    <t>Total trade  in and out / volume delivered</t>
  </si>
  <si>
    <t>C:  Gravity-fed networks,  NSW &amp; Qld</t>
  </si>
  <si>
    <t>West 
Corurgan</t>
  </si>
  <si>
    <t>MIL
-B1 Class C</t>
  </si>
  <si>
    <t>Eagle 
Creek</t>
  </si>
  <si>
    <t>MI
-SAS-GS</t>
  </si>
  <si>
    <t>MI
-SAS-HS</t>
  </si>
  <si>
    <t>MI
-LAW-GS</t>
  </si>
  <si>
    <t>MI
-LAS-GS</t>
  </si>
  <si>
    <t>MI
-LAS -HS</t>
  </si>
  <si>
    <t>Buddah 
Lake</t>
  </si>
  <si>
    <t>Trangie-
Nevertire</t>
  </si>
  <si>
    <t>Sunwater
-St George</t>
  </si>
  <si>
    <t>A.  Smaller off-river operators</t>
  </si>
  <si>
    <t>B.  Larger off-river operators - pressurised</t>
  </si>
  <si>
    <t>CIT - High pressure</t>
  </si>
  <si>
    <t>CIT - Medium pressure</t>
  </si>
  <si>
    <t>CIT - Low pressure</t>
  </si>
  <si>
    <t>GMW - Tresco</t>
  </si>
  <si>
    <t>GMW - Nyah</t>
  </si>
  <si>
    <t>GMW - Woorinen</t>
  </si>
  <si>
    <t>LMW - Robinvale</t>
  </si>
  <si>
    <t>WMI - Curlwaa</t>
  </si>
  <si>
    <t>WMI - Coomealla</t>
  </si>
  <si>
    <t>WMI - Buronga</t>
  </si>
  <si>
    <t>MI - IHS - HS</t>
  </si>
  <si>
    <t>GMW - Torrumbarry</t>
  </si>
  <si>
    <t>GMW - Murray Valley</t>
  </si>
  <si>
    <t>GMW - Loddon Valley</t>
  </si>
  <si>
    <t>GMW - Rochester</t>
  </si>
  <si>
    <t>GMW - Central Goulburn</t>
  </si>
  <si>
    <t>GMW - Shepparton</t>
  </si>
  <si>
    <t>LMW - Red Cliffs</t>
  </si>
  <si>
    <t>LMW - Merbein</t>
  </si>
  <si>
    <t>LMW - Mildura</t>
  </si>
  <si>
    <t>MI - SAS - GS</t>
  </si>
  <si>
    <t>MI - SAS - HS</t>
  </si>
  <si>
    <t>MI - LAW - GS</t>
  </si>
  <si>
    <t>MI - LAS - GS</t>
  </si>
  <si>
    <t>MI - LAS - HS</t>
  </si>
  <si>
    <t>C.  Larger off-river operators - gravity-fed</t>
  </si>
  <si>
    <t>Not traded directly to EWH</t>
  </si>
  <si>
    <t>Traded directly to EWH</t>
  </si>
  <si>
    <t>Match not found</t>
  </si>
  <si>
    <t>IIO Initial Processing</t>
  </si>
  <si>
    <t>State Authority, Secondary IIO processing, and Title Registration</t>
  </si>
  <si>
    <t>Coleamablly Irrigation</t>
  </si>
  <si>
    <t>Eagle Creek Pumping Syndicate</t>
  </si>
  <si>
    <t>Hay Private Irrigation District</t>
  </si>
  <si>
    <t>Murray Irrigation</t>
  </si>
  <si>
    <t>Murrumbidgee Irrigation</t>
  </si>
  <si>
    <t>Goulburn Murray Water</t>
  </si>
  <si>
    <t>Lower Murray Water</t>
  </si>
  <si>
    <t xml:space="preserve">100% termination </t>
  </si>
  <si>
    <t>50% termination</t>
  </si>
  <si>
    <t>GMW - Central-Goulburn</t>
  </si>
  <si>
    <t xml:space="preserve">Eagle Creek </t>
  </si>
  <si>
    <t>Water allocation traded in (ML)</t>
  </si>
  <si>
    <t>Water allocation traded out (ML)</t>
  </si>
  <si>
    <t>Net exports (ML)</t>
  </si>
  <si>
    <t>Water allocation traded within (ML)</t>
  </si>
  <si>
    <t>Chapter 4 - Tables and charts</t>
  </si>
  <si>
    <r>
      <t xml:space="preserve">This work is copyright. In addition to any use permitted under the </t>
    </r>
    <r>
      <rPr>
        <b/>
        <i/>
        <sz val="8"/>
        <rFont val="Arial"/>
        <family val="2"/>
      </rPr>
      <t>Copyright Act 1968</t>
    </r>
    <r>
      <rPr>
        <b/>
        <sz val="8"/>
        <rFont val="Arial"/>
        <family val="2"/>
      </rPr>
      <t>, all material contained within this work is provided under a Creative Commons Attribution 3.0 Australia licence, with the exception of:</t>
    </r>
  </si>
  <si>
    <t>Basin State/Territory Department</t>
  </si>
  <si>
    <t>Total($)</t>
  </si>
  <si>
    <t xml:space="preserve">                                -   </t>
  </si>
  <si>
    <t xml:space="preserve">                                 -   </t>
  </si>
  <si>
    <t xml:space="preserve">                              -   </t>
  </si>
  <si>
    <t xml:space="preserve">                                       -   </t>
  </si>
  <si>
    <t xml:space="preserve">                                  -   </t>
  </si>
  <si>
    <t xml:space="preserve">                                    -   </t>
  </si>
  <si>
    <t>n/a</t>
  </si>
  <si>
    <t xml:space="preserve">Table 3.2: </t>
  </si>
  <si>
    <t>Contribution by year ($’000)</t>
  </si>
  <si>
    <t>% change from 2015–16</t>
  </si>
  <si>
    <t>18 737</t>
  </si>
  <si>
    <t>19 320</t>
  </si>
  <si>
    <t>18 772</t>
  </si>
  <si>
    <t>11 300</t>
  </si>
  <si>
    <t>9 989</t>
  </si>
  <si>
    <t>12 960</t>
  </si>
  <si>
    <t>34 227</t>
  </si>
  <si>
    <t>35 054</t>
  </si>
  <si>
    <t>16 230</t>
  </si>
  <si>
    <t>13 706</t>
  </si>
  <si>
    <t>18 900</t>
  </si>
  <si>
    <t>24 699</t>
  </si>
  <si>
    <t>28 454</t>
  </si>
  <si>
    <t>32 437</t>
  </si>
  <si>
    <t>33 224</t>
  </si>
  <si>
    <t>34 150</t>
  </si>
  <si>
    <t>27 451</t>
  </si>
  <si>
    <t>18 000</t>
  </si>
  <si>
    <t>23 568</t>
  </si>
  <si>
    <t>27 068</t>
  </si>
  <si>
    <t>27 667</t>
  </si>
  <si>
    <t>28 346</t>
  </si>
  <si>
    <t>29 145</t>
  </si>
  <si>
    <t>26 445</t>
  </si>
  <si>
    <t>15 500</t>
  </si>
  <si>
    <t>19 054</t>
  </si>
  <si>
    <t>19 444</t>
  </si>
  <si>
    <t>1 012</t>
  </si>
  <si>
    <t>1 044</t>
  </si>
  <si>
    <t>Jurisdiction </t>
  </si>
  <si>
    <t>Department/ water authority</t>
  </si>
  <si>
    <t>Goulburn-Murray Water</t>
  </si>
  <si>
    <t>GWMWater</t>
  </si>
  <si>
    <t>On-river fixed</t>
  </si>
  <si>
    <t>On-river variable</t>
  </si>
  <si>
    <t>WPM fixed</t>
  </si>
  <si>
    <t>WPM variable</t>
  </si>
  <si>
    <t>Sunwater</t>
  </si>
  <si>
    <t>Cunamulla</t>
  </si>
  <si>
    <t>North Branch - Risk A</t>
  </si>
  <si>
    <t>Sandy Creek / Cond Rvr</t>
  </si>
  <si>
    <t>50 ML WAE</t>
  </si>
  <si>
    <t>250 ML WAE</t>
  </si>
  <si>
    <t>1000 ML WAE</t>
  </si>
  <si>
    <t>Private diverter—all basins</t>
  </si>
  <si>
    <t>50% delivery</t>
  </si>
  <si>
    <t>($/ML delivered)</t>
  </si>
  <si>
    <t>100% delivery</t>
  </si>
  <si>
    <t>State processing fee ($)</t>
  </si>
  <si>
    <t>Infrastructure operator</t>
  </si>
  <si>
    <t>Total low* ($)</t>
  </si>
  <si>
    <t>Total high* ($)</t>
  </si>
  <si>
    <t xml:space="preserve">DoI fee $326.67 </t>
  </si>
  <si>
    <t xml:space="preserve">+ LRS fee $136.30 </t>
  </si>
  <si>
    <t xml:space="preserve">DoI fee $352.46 </t>
  </si>
  <si>
    <t>Murray Irrigation Limited</t>
  </si>
  <si>
    <t xml:space="preserve">Murrumbidgee Irrigation </t>
  </si>
  <si>
    <r>
      <t>Basin State</t>
    </r>
    <r>
      <rPr>
        <sz val="12"/>
        <color theme="1"/>
        <rFont val="Calibri"/>
        <family val="2"/>
        <scheme val="minor"/>
      </rPr>
      <t> </t>
    </r>
  </si>
  <si>
    <t>Operator processing fee ($)</t>
  </si>
  <si>
    <t>$456.07 / 488.76</t>
  </si>
  <si>
    <t>$44.70/$84.2</t>
  </si>
  <si>
    <t>Out: $66 + $11 per ML</t>
  </si>
  <si>
    <t>$10 PER ML</t>
  </si>
  <si>
    <t>$10 per ML</t>
  </si>
  <si>
    <t xml:space="preserve">In: $66.0 </t>
  </si>
  <si>
    <t>$5.29 per ML</t>
  </si>
  <si>
    <t>$70 + any on-costs</t>
  </si>
  <si>
    <t>Table 2.2: Entitlements in the southern Murray-Darling Basin, 2016–17</t>
  </si>
  <si>
    <t>Entitlement type</t>
  </si>
  <si>
    <t>Victoria 1A Greater Goulburn HRWS</t>
  </si>
  <si>
    <t xml:space="preserve">Victoria 1A Greater Goulburn LRWS </t>
  </si>
  <si>
    <t>Victoria 6 Murray (Dartmouth to Barmah) HRWS</t>
  </si>
  <si>
    <t>Victoria 6 Murray (Dartmouth to Barmah) LRWS</t>
  </si>
  <si>
    <t>Victoria 7 Murray (Barmah to South Australia) HRWS</t>
  </si>
  <si>
    <t>Victoria 7 Murray (Barmah to SA) LRWS</t>
  </si>
  <si>
    <t>NSW Murray HS</t>
  </si>
  <si>
    <t>NSW Murray GS</t>
  </si>
  <si>
    <t>NSW Murrumbidgee HS</t>
  </si>
  <si>
    <t>NSW Murrumbidgee GS</t>
  </si>
  <si>
    <t>South Australia Murray HS</t>
  </si>
  <si>
    <t>Total entitlement on issue (ML)</t>
  </si>
  <si>
    <t>Estimated environmental entitlementes (Cwth) (ML)</t>
  </si>
  <si>
    <t>Volume weighted average price 2016-17 ($/ML)</t>
  </si>
  <si>
    <t>Estimated value of consumptive entitlements ($m)</t>
  </si>
  <si>
    <t>Estimated value of Cwth entitlemenets ($m)</t>
  </si>
  <si>
    <t>Table 2.3: Volume of water delivered by on-river infrastructure operators (GL), 2014-15 to 2016-17</t>
  </si>
  <si>
    <t>Type of customer</t>
  </si>
  <si>
    <t xml:space="preserve">  2016–17</t>
  </si>
  <si>
    <t>Urban water network operators</t>
  </si>
  <si>
    <t>–16</t>
  </si>
  <si>
    <t>Other</t>
  </si>
  <si>
    <t xml:space="preserve">            –</t>
  </si>
  <si>
    <t xml:space="preserve">                 –</t>
  </si>
  <si>
    <t>All customers</t>
  </si>
  <si>
    <t>Unit</t>
  </si>
  <si>
    <t>Horticulture</t>
  </si>
  <si>
    <t>Dairy</t>
  </si>
  <si>
    <t>Rice</t>
  </si>
  <si>
    <t>Cotton</t>
  </si>
  <si>
    <t>Flood/furrow</t>
  </si>
  <si>
    <t>%</t>
  </si>
  <si>
    <t>Travelling irrigators</t>
  </si>
  <si>
    <t>Overhead sprinklers</t>
  </si>
  <si>
    <t>Low throw sprinklers</t>
  </si>
  <si>
    <t>Moveable spray lines</t>
  </si>
  <si>
    <t>Drip/trickle</t>
  </si>
  <si>
    <t>Micro sprays</t>
  </si>
  <si>
    <t>On-river Fixed</t>
  </si>
  <si>
    <t>On-river Variable</t>
  </si>
  <si>
    <t>WPM Fixed</t>
  </si>
  <si>
    <t>WPM Variable</t>
  </si>
  <si>
    <t>Bulk- Murray</t>
  </si>
  <si>
    <t>Water Monitoring Report 2016-17 - Appendix 3 Supplementary spreadsheet</t>
  </si>
  <si>
    <t>Appendix Chart 6.1: NSW operators―Proportion of transformations traded directly to Environmental Water Holders</t>
  </si>
  <si>
    <t>Appendix Chart 6.3: Other IIOs—volume of transformations, 2009−10 to 2016-17</t>
  </si>
  <si>
    <t>Appendix Chart 6.4: Median days to process applications for transformation, by processing stage, 2016-17</t>
  </si>
  <si>
    <t>Appendix Chart 6.5: average per ML termination fee imposed ($/ML), 2012-13 to 2016−17 ($2016−17)</t>
  </si>
  <si>
    <t>Appendix Chart 6.7: Large IIOs—$ per ML hypothetical termination fees for irrigators in gravity‑fed networks, 2016-17</t>
  </si>
  <si>
    <t>Appendix Chart 6.8: Small IIOs—$ per ML hypothetical termination fees for irrigators in gravity fed networks, 2016-17</t>
  </si>
  <si>
    <t>Appendix Table 6.1 Water allocation (‘temporary’) trade - All off-river IOs, 2016-17</t>
  </si>
  <si>
    <t>Appendix Table 4.1: Environmental Contribution amounts set out in the ESC 2013 and 2016 determinations, 2013–14 to 2019-20</t>
  </si>
  <si>
    <t>Appendix Chart 4.1:  On-river IOs—southern MDB—total hypothetical bill—1000 ML of water access entitlement, 50 per cent and 100 per cent water delivered—on-river IO infrastructure - fixed and variable on-river infrastructure and WPM components, 2016-17</t>
  </si>
  <si>
    <t>Appendix Chart 4.2:  On-river IOs—northern MDB—total hypothetical bill—1000 ML of water access entitlement, 50 per cent and 100 per cent water delivered—on-river IO infrastructure - Fixed and variable WPM and on-river infrastructure components, 2016-17</t>
  </si>
  <si>
    <t xml:space="preserve">Appendix Chart 5.1:  Off-river IOs—contribution of off-river charges to hypothetical bills in pressurised networks—250 ML of water access entitlement, 100 per cent water delivered, 2009−10 to 2016-17
</t>
  </si>
  <si>
    <t>Appendix Chart 6.2: Large IIOs—volume of transformations, 2009−10 to 2016-17</t>
  </si>
  <si>
    <t>Chart 2.3: Water storage levels in the Murray–Darling Basin (New South Wales, Victoria and Queensland), weekly, 2001 to 2017</t>
  </si>
  <si>
    <t xml:space="preserve">Source:  ABARES, Weekly Australian climate, water and agricultural update, 10 August 2017. </t>
  </si>
  <si>
    <t>Date</t>
  </si>
  <si>
    <t>Storage ('000 GL)</t>
  </si>
  <si>
    <t>Storage (percent)</t>
  </si>
  <si>
    <t xml:space="preserve">Chart 2.4: Southern connected Murray–Darling Basin allocation market, by price and volume </t>
  </si>
  <si>
    <t>Source: Marsden Jacob Associates, Water market outlook 2017-18 and 2016–17 review, figure 2, 2017.</t>
  </si>
  <si>
    <t>Trade Summary for Southern_Basin</t>
  </si>
  <si>
    <t>Item</t>
  </si>
  <si>
    <t>Month</t>
  </si>
  <si>
    <t>Volume</t>
  </si>
  <si>
    <t>VWAP</t>
  </si>
  <si>
    <t>Chart 2.5 Irrigation water use in the Victorian Murray region (below the Barmah Choke), ML</t>
  </si>
  <si>
    <t>Source: MDBA estimates using ABARES and ABS data.</t>
  </si>
  <si>
    <t>2005–06</t>
  </si>
  <si>
    <t>2006–07</t>
  </si>
  <si>
    <t>2007–08</t>
  </si>
  <si>
    <t>2008–09</t>
  </si>
  <si>
    <t>2009–10</t>
  </si>
  <si>
    <t>Other irrigated crops</t>
  </si>
  <si>
    <t>Fruit trees, nut trees, plantation or berry fruits</t>
  </si>
  <si>
    <t xml:space="preserve">Chart 2.6 Area planted to irrigated cotton and rice, and water allocation price, New South Wales Murrumbidgee, 2005–06 to 2017–18 </t>
  </si>
  <si>
    <t>Water allocation price</t>
  </si>
  <si>
    <t>Cotton (F)</t>
  </si>
  <si>
    <t>Rice (F)</t>
  </si>
  <si>
    <t>2005-06</t>
  </si>
  <si>
    <t>2006-07</t>
  </si>
  <si>
    <t>2007-08</t>
  </si>
  <si>
    <t>2008-09</t>
  </si>
  <si>
    <t>2017-18</t>
  </si>
  <si>
    <t>Source: Primary numbers from New South Wales and Victorian Water Registers, and South Australian Department of Water and Natural Resources; analysis by Marsden Jacob Associates, provided to ACCC by email on 23 January 2018.</t>
  </si>
  <si>
    <t>http://www.aither.com.au/wp-content/uploads/2017/09/17_08_28_AWMR-2016–17_FINAL_STC_comp.pdf</t>
  </si>
  <si>
    <t xml:space="preserve">Source: Aither, Water markets report 2016–17 review and 2017–18 outlook, table 4, 2017, www.aither.com.au/wp-content/uploads/2017/09/17_08_28_AWMR-2016–17_FINAL_STC_comp.pdf, </t>
  </si>
  <si>
    <t>accessed 19 February 2018, based on Victorian, New South Wales and South Australian water registers in 2017.</t>
  </si>
  <si>
    <t>Source: ACCC from data provided and published by on‑river infrastructure operators.</t>
  </si>
  <si>
    <t xml:space="preserve">Source: ACCC from data provided and published by off-river infrastructure operators </t>
  </si>
  <si>
    <t>http://www.agriculture.gov.au/abares/researchtopics/surveys/irrigation/overview#irrigation--technology</t>
  </si>
  <si>
    <t>accessed 12 September 2017.</t>
  </si>
  <si>
    <t xml:space="preserve">Source: ABARES Murray–Darling Basin Irrigation Survey reported in Dale Ashton, Irrigated Agriculture in the Murray Darling Basin, ABARES </t>
  </si>
  <si>
    <t>Source: ACCC from data provided and published by Basin State agencies</t>
  </si>
  <si>
    <t>Source: ACCC from data provided and published by Basin State agencies.</t>
  </si>
  <si>
    <t>Source: All on-river charges are fixed in GMW, Lower Murray Water and South Australia systems, so hypothetical bills in these systems are the same for 50 and 100 per cent water delivery.</t>
  </si>
  <si>
    <t>Source: ACCC from data provided and published by on-river infrastructure operators.</t>
  </si>
  <si>
    <t>Source: ACCC hypothetical bill for general security customers with 100 per cent water delivery, as in table 4.2; number of entitlements from data provided by WaterNSW to ACCC for 2016 annual price reviews.</t>
  </si>
  <si>
    <t>Source: ACCC from data provided and published by on-river infrastructure operators, for 100 per cent water delivery.</t>
  </si>
  <si>
    <t>Source: ACCC from data provided and published by on-river infrastructure operators, for 250 ML of water access entitlement.</t>
  </si>
  <si>
    <t>Source: ACCC from data provided and published by off‑river infrastructure operators, the Murray–Darling Basin Authority, and New South Wales and Victorian Water Registers.</t>
  </si>
  <si>
    <t>Source: ACCC from data provided and published by off‑river infrastructure operators.</t>
  </si>
  <si>
    <t>Source: ACCC from data provided and published by off-river infrastructure operators.</t>
  </si>
  <si>
    <t>Source: ACCC from data provided and published by off‑river infrastructure operators (IOs).</t>
  </si>
  <si>
    <t>Source: ACCC from data provided and published by off-river infrastructure operators (IOs).</t>
  </si>
  <si>
    <t>Source: ACCC from data provided and published by reporting infrastructure operators</t>
  </si>
  <si>
    <t>ACCC from data provided and published by reporting infrastructure operators; annual reports of the Commonwealth agency responsible for the water portfolio; Department of the Environment and Energy, ‘Environmental water holdings’,</t>
  </si>
  <si>
    <t xml:space="preserve">Source: Schedules of charges and transformation policies of reporting IIOs; responses from Department of Industry–Water (New South Wales) and Department of Environment, </t>
  </si>
  <si>
    <t>Source: ACCC from data provided and published by reporting operators</t>
  </si>
  <si>
    <t>Source: ACCC from data provided and published by Basin State departments and water authorities.</t>
  </si>
  <si>
    <t>Source: ACCC from data published by off-river infrastructure operators that have a water trade fee listed on their schedule of charges.</t>
  </si>
  <si>
    <t xml:space="preserve">Source: ACCC derived data </t>
  </si>
  <si>
    <t>Source: ESC determinations for GMW 2013-16 and 2016-20, and LMW 2013-18: ABS Consumer price index</t>
  </si>
  <si>
    <t>Source: ACCC from data provided and published by on-river Ios</t>
  </si>
  <si>
    <t>Source: ACCC from data provided and published by on-river IOs</t>
  </si>
  <si>
    <t>Source: ACCC from data provided and published by off-river infrastructure operators</t>
  </si>
  <si>
    <t>Source: ACCC from data provided and published by reporting operators, NSW Water Registry, NSW Environmental Water Register</t>
  </si>
  <si>
    <t>Source; ACCC from data provided and published by reporting opertors</t>
  </si>
  <si>
    <t>Cover photo: Sunrice aerial photograph of rice crops in the Carathool area NSW, 2002</t>
  </si>
  <si>
    <t>Source: Murray-Darling Basin Authority</t>
  </si>
  <si>
    <t>http://www.environment.gov.au/water/cewo/about/water-holdings</t>
  </si>
  <si>
    <t xml:space="preserve">Note: </t>
  </si>
  <si>
    <t>This analysis does not account for carryover</t>
  </si>
  <si>
    <t>Note:</t>
  </si>
  <si>
    <t>Note: HRWS = high reliability water shares, LRWS = low reliability water shares, HS = high security, GS = general security.</t>
  </si>
  <si>
    <t>All Basin State agencies (except Queensland) provide this information to the ACCC in their Request for Information returns</t>
  </si>
  <si>
    <t xml:space="preserve">Victorian WPM expenditure combines expenditure from DELWP, Goulburn–Murray Water, Lower Murray Water, Grampians Wimmera Mallee Water and Coliban Water. DELWP accounts for 96 per cent of total WPM expenditure in Victoria. </t>
  </si>
  <si>
    <t>Table 3.3: Total estimated revenue from WPM charges, by Basin State agency, 2010–11 to 2015–16 ($2016–17 million)</t>
  </si>
  <si>
    <t>Note: WAR= water access right</t>
  </si>
  <si>
    <t xml:space="preserve">Note: For the Victorian operators Goulburn–Murray Water and Lower Murray Water, the reported volumes of water access rights held are less than the volumes of water delivered. </t>
  </si>
  <si>
    <t>This difference arises because the bulk entitlements reported by the operators do not include all entitlements for customers to whom they deliver water.</t>
  </si>
  <si>
    <t>Note: HS= High Security, GS= General Security</t>
  </si>
  <si>
    <t>Data provided by Marsden Jacob Associates and reproduced with permission.</t>
  </si>
  <si>
    <t>Note: WAE= water access entitlement</t>
  </si>
  <si>
    <t>Notes: HS= High Security, GS= General Security</t>
  </si>
  <si>
    <t>Based on 1000 ML of WAE, with 50 and 100 per cent water delivered. For Victorian systems, a single line represents both 50 and 100 per cent water delivery scenarios: these IOs impose no variable charges, so hypothetical bills are the same regardless of the volume of water delivered.</t>
  </si>
  <si>
    <t>Chart 4.3: Relationship between hypothetical bills and volume of water access entitlement, by New South Wales valley</t>
  </si>
  <si>
    <t>Chart 4.1 Southern Murray–Darling Basin hypothetical bill changes from 2015–16 (nominal)</t>
  </si>
  <si>
    <t>Table 4.2: Hypothetical bills from on-river infrastructure operators, 2016–17</t>
  </si>
  <si>
    <t>Table 4.1: Water access rights and delivery volumes, by on-river infrastructure operators, 2016–17</t>
  </si>
  <si>
    <t xml:space="preserve">Table 5.1: Off‑river infrastructure operators—characteristics, 2016–17 </t>
  </si>
  <si>
    <t xml:space="preserve">Notes: </t>
  </si>
  <si>
    <r>
      <t>a</t>
    </r>
    <r>
      <rPr>
        <sz val="8"/>
        <color theme="1"/>
        <rFont val="Arial"/>
        <family val="2"/>
      </rPr>
      <t xml:space="preserve"> SDL resource unit refers to the 29 surface water Sustainable Diversion Limit (SDL) areas in the Basin Plan 2012.</t>
    </r>
  </si>
  <si>
    <r>
      <t>b</t>
    </r>
    <r>
      <rPr>
        <sz val="8"/>
        <color theme="1"/>
        <rFont val="Arial"/>
        <family val="2"/>
      </rPr>
      <t xml:space="preserve"> Works were underway in 2016–17 to upgrade or restructure. Some operators engaged in major restructuring of networks (GMW, Hay, Murray, Murrumbidgee, Coliban). Other operators (Eagle Creek, Jemalong, Lower Murray Water, Moira, Renmark, Western Murray Irrigation) undertook minor upgrades of facilities, such as metering, control structures and pumping stations, which improved network efficiency but did not affect the customer base.</t>
    </r>
  </si>
  <si>
    <r>
      <t>d</t>
    </r>
    <r>
      <rPr>
        <sz val="8"/>
        <color theme="1"/>
        <rFont val="Arial"/>
        <family val="2"/>
      </rPr>
      <t xml:space="preserve"> Number in parentheses shows WAE held/serviced by the operator as a percentage of the WAE on issue for a given type of licence and Sustainable Diversion Limit resource unit.</t>
    </r>
  </si>
  <si>
    <r>
      <t>e</t>
    </r>
    <r>
      <rPr>
        <sz val="8"/>
        <color theme="1"/>
        <rFont val="Arial"/>
        <family val="2"/>
      </rPr>
      <t xml:space="preserve"> For South Australia Murray, high security = high reliability entitlement classes 1, 3a, and 3b.</t>
    </r>
  </si>
  <si>
    <r>
      <t>f</t>
    </r>
    <r>
      <rPr>
        <sz val="8"/>
        <color theme="1"/>
        <rFont val="Arial"/>
        <family val="2"/>
      </rPr>
      <t xml:space="preserve"> Total volume delivered by operator in 2016–17 refers to the total volume of water delivered during 2016–17 financial year and is measured in mega litres</t>
    </r>
  </si>
  <si>
    <t>g In 2016–17, the Hay Private Irrigation network received funding of $10 204 564 under the Round 3 of the Private Irrigators Infrastructure Operators Program to upgrade its system, including a fully enclosed, underground pipeline that allows its members to order water when required. See: www.agriculture.gov.au/water/mdb/programs/nsw/piiop-nsw#round-3closed-on-12-may-2015</t>
  </si>
  <si>
    <t>– Not applicable or, for Condamine–Balonne, not available.</t>
  </si>
  <si>
    <t>Notes:</t>
  </si>
  <si>
    <r>
      <t>c</t>
    </r>
    <r>
      <rPr>
        <sz val="8"/>
        <color theme="1"/>
        <rFont val="Arial"/>
        <family val="2"/>
      </rPr>
      <t xml:space="preserve"> WAE = water access entitlement. The figures reflect the volume of WAE of a particular entitlement class he</t>
    </r>
  </si>
  <si>
    <r>
      <t>•</t>
    </r>
    <r>
      <rPr>
        <sz val="8"/>
        <color theme="1"/>
        <rFont val="Times New Roman"/>
        <family val="1"/>
      </rPr>
      <t xml:space="preserve">                 </t>
    </r>
    <r>
      <rPr>
        <sz val="8"/>
        <color theme="1"/>
        <rFont val="Arial"/>
        <family val="2"/>
      </rPr>
      <t>For GMW, WAE volumes reported are the sum of high reliability water shares held by GMW customers in the following irrigation networks (districts): Campaspe, Central Goulburn, Loddon Valley, Murray Valley, Nyah, Rochester, Shepparton, Torrumbarry, Tresco and Woorinen. Data were extracted from the Victorian Register in January 2018. Given a customer may hold water shares without them being ‘associated’ with a district in the register, the values reported in the table may under-estimate the total proportion of WAE held by customers within GMW irrigation districts.</t>
    </r>
  </si>
  <si>
    <r>
      <t>•</t>
    </r>
    <r>
      <rPr>
        <sz val="8"/>
        <color theme="1"/>
        <rFont val="Times New Roman"/>
        <family val="1"/>
      </rPr>
      <t xml:space="preserve">                 </t>
    </r>
    <r>
      <rPr>
        <sz val="8"/>
        <color theme="1"/>
        <rFont val="Arial"/>
        <family val="2"/>
      </rPr>
      <t>For joint water supply schemes (Buddah Lake, Eagle Creek, Marthaguy, Tenandra and Trangie–Nevertire), WAE are jointly held by all customers, not by the operator on behalf of members.</t>
    </r>
  </si>
  <si>
    <r>
      <t>•</t>
    </r>
    <r>
      <rPr>
        <sz val="8"/>
        <color theme="1"/>
        <rFont val="Times New Roman"/>
        <family val="1"/>
      </rPr>
      <t xml:space="preserve">                 </t>
    </r>
    <r>
      <rPr>
        <sz val="8"/>
        <color theme="1"/>
        <rFont val="Arial"/>
        <family val="2"/>
      </rPr>
      <t>Eagle Creek, Moira, West Corurgan, Buddah Lake, Marthaguy, Narromine, Tenandra and Trangie–Nevertire did not report entitlement class for non-conveyance entitlements. We assume entitlements for these operators are general security. General security and high security volumes for Jemalong, Murrumbidgee Irrigation, Murray Irrigation Limited and Western Murray Irrigation were derived using total WAE reported in 2016–17 and data on entitlement (by class) held in 2013. Narromine’s reported conveyance entitlements have been recorded under general security because ‘conveyance’ is not a separate entitlement type in the Macquarie system.</t>
    </r>
  </si>
  <si>
    <t xml:space="preserve">Table 5.2: Hypothetical bills per ML from off-river IOs—customers in pressurised networks, 2016–17 </t>
  </si>
  <si>
    <t>The table presents hypothetical bills for irrigators in pressurised networks with 50 ML, 250 ML or 1000 ML of irrigation right or WAE. We assumed 100 per cent water was delivered in 2016–17.</t>
  </si>
  <si>
    <t>IHS = integrated horticulture supply.</t>
  </si>
  <si>
    <t>a. These ratios compare the dollar value of 1 ML for 50 ML of water delivered with the dollar value of 1 ML for 1000 ML of water delivered. A value of 1 indicates that 1 ML is of the same value for both volumes of water. A value greater than one indicates that the price decreases as volume increases.</t>
  </si>
  <si>
    <t xml:space="preserve">Table 5.3: Hypothetical bills per ML from off-river IOs—customers in gravity fed networks, 2016–17 </t>
  </si>
  <si>
    <t>HS = high security, GS = general security, IHS = integrated horticulture supply.</t>
  </si>
  <si>
    <t>a. These ratios compare the dollar value of 1 ML for 50 ML of water delivered with the dollar value of 1 ML for 1000 ML of water delivered. A value of 1 indicates that 1 ML is of the same value for both volumes of water. A value greater than one indicates that the price decreases as volume increases</t>
  </si>
  <si>
    <t>Chart 5.1: Hypothetical bills in pressurised networks, by charge category, 2016–17 (250 ML entitlement)</t>
  </si>
  <si>
    <t>Notes: The chart displays hypothetical bills for 250 ML of water access entitlement with 50 per cent and 100 per cent water delivery.</t>
  </si>
  <si>
    <t xml:space="preserve"> In some of these cases, we calculated the bill components attributable to on-river and WPM charges by using amounts in schedules of the on-river IO or the Basin State agency levying the charge on the off‑river IO. </t>
  </si>
  <si>
    <t>We also considered any other relevant information (for example, the amount of Irrigation Corporations and Districts rebate received by applicable IOs in New South Wales). Our publication 2016–17 water monitoring report—monitoring approach and assumptions contains more detail and our calculations for specific IOs</t>
  </si>
  <si>
    <t>HP = high pressure, MP = medium pressure, LP = low pressure, HS = high security, GS = general security, IHS = integrated horticulture supply</t>
  </si>
  <si>
    <r>
      <t>Off</t>
    </r>
    <r>
      <rPr>
        <sz val="8"/>
        <color theme="1"/>
        <rFont val="MS Gothic"/>
        <family val="3"/>
      </rPr>
      <t>‑</t>
    </r>
    <r>
      <rPr>
        <sz val="8"/>
        <color theme="1"/>
        <rFont val="Arial"/>
        <family val="2"/>
      </rPr>
      <t>river IOs do not always clearly identify the on-river/WPM charges that they are passing through to their customers.</t>
    </r>
  </si>
  <si>
    <t xml:space="preserve">Chart 5.2: Hypothetical bills in gravity fed networks, by charge category, 2016–17 (250 ML entitlement)
 </t>
  </si>
  <si>
    <t>Hypothetical bills are for 250 ML irrigation right or WAE, with 100 per cent water delivery</t>
  </si>
  <si>
    <t xml:space="preserve">HS = high security, GS = general security, SAS = small area supply, LAW = large area supply Wah Wah, excluding </t>
  </si>
  <si>
    <t>IHS, LAS = large area supply, IHS = integrated horticulture supply</t>
  </si>
  <si>
    <t>Chart 5.4: Year-on-year change in total hypothetical bills in pressurised networks, by irrigation network, 2016–17 (250 ML entitlement)</t>
  </si>
  <si>
    <t>Data is presented in nominal terms.</t>
  </si>
  <si>
    <t>Hypothetical bills are for 250 ML of irrigation right or WAE, and either 50 or 100 per cent water delivery.</t>
  </si>
  <si>
    <t>HP = high pressure, MP = medium pressure, LP = low pressure, HS = high security, GS = general security, IHS = integrated horticulture supply.</t>
  </si>
  <si>
    <t>Hypothetical bills are for 250 ML irrigation right or WAE, and either 50 or 100 per cent water delivery.</t>
  </si>
  <si>
    <t>HS = high security, GS = general security, SAS = small area supply, LAW = large area supply Wah Wah, excluding IHS, LAS = large area supply</t>
  </si>
  <si>
    <t>Chart 5.6: Year-on-year change in water planning and management, on‑river and off‑river charges—pressurised networks, 2016–17 (for 250 ML entitlement)</t>
  </si>
  <si>
    <t>Hypothetical bills are for 250 ML of irrigation right or WAE, and 100 per cent water delivery.</t>
  </si>
  <si>
    <t>HP = high pressure, MP = medium pressure, LP = low pressure, IHS = integrated horticulture supply</t>
  </si>
  <si>
    <t>Chart 5.7: Year-on-year changes in water planning and management, on‑river and off‑river charges—gravity fed networks, 2016–17 (for 250 ML entitlement)</t>
  </si>
  <si>
    <t>Hypothetical bills are for 250 ML irrigation right or WAE, and 100 per cent water delivery.</t>
  </si>
  <si>
    <t>HS = high security, GS = general security, SAS = small area supply, LAW = large area supply Wah Wah, excluding IHS, LAS = large area supply.</t>
  </si>
  <si>
    <t xml:space="preserve">Chart 5.8: Hypothetical bills over time—pressurised networks (250 ML entitlement) </t>
  </si>
  <si>
    <t>To assist the readability of the chart, we did not label individual years on the horizontal axis.</t>
  </si>
  <si>
    <t>Hypothetical bills are for 250 ML irrigation right or WAE, and 50 and 100 per cent water delivery, from 2009–10 to 2016–17 ($2016–17).</t>
  </si>
  <si>
    <t xml:space="preserve">Chart 5.9: Hypothetical bills over time—Victorian gravity fed networks (for 250 ML entitlement) </t>
  </si>
  <si>
    <t>To assist the readability of the chart, we did not label individual years the horizontal axis.</t>
  </si>
  <si>
    <t>Hypothetical bills are for 250 ML irrigation right or WAE, and 50 or 100 per cent water delivery, from 2009–10 to 2016–17 ($2016–17).</t>
  </si>
  <si>
    <t xml:space="preserve">Chart 5.10: Hypothetical bills over time—New South Wales and Queensland gravity fed networks (for 250 ML entitlement) </t>
  </si>
  <si>
    <t>Hypothetical bills are for 250 ML of irrigation right or WAE, and 50 and 100 per cent water delivery, from 2009–10 to 2016–17 ($2016–17).</t>
  </si>
  <si>
    <t>HS = high security, GS = general security, SAS = small area supply, LAW = large area supply Wah, excluding IHS, LAS = large area supply.</t>
  </si>
  <si>
    <t>The table presents hypothetical bills for irrigators in gravity fed networks with 50 ML, 250 ML or 1000 ML of irrigation right or WAE. We assumed 100 per cent water was delivered in 2016–17.</t>
  </si>
  <si>
    <t>Notes: The table displays hypothetical bills for 250 ML of water access entitlement with 50 per cent and 100 per cent water delivery.</t>
  </si>
  <si>
    <t>Data relates to transformations in New South Wales and South Australia, for all irrigation infrastructure operators that can give effect to transformations</t>
  </si>
  <si>
    <t>Chart 6.2  Proportion of irrigation rights transformed between July 2009 and July 2017</t>
  </si>
  <si>
    <t>Commonwealth water acquisitions are the sum of acquisitions in the following resource units: Macquarie/Cudgegong (New South Wales), Lachlan (New South Wales), Murrumbidgee (New South Wales), New South Wales Murray and South Australia Murray.</t>
  </si>
  <si>
    <t>They exclude the water access entitlements of the following classes: Lowbidgee supplementary, conveyance, groundwater and unregulated</t>
  </si>
  <si>
    <t>Commonwealth water acquisitions are denominated in GL Long Term Average Annual Yield (LTAAY), which is a measure that adjusts the volume of a water access entitlement by its long term reliability.</t>
  </si>
  <si>
    <t xml:space="preserve">For this reason, volumes of Commonwealth acquisitions are not directly comparable to volumes transformed. </t>
  </si>
  <si>
    <t>Chart 6.4  Number of transformations, as a proportion of irrigation right transformed, 2010–11 to 2016–17</t>
  </si>
  <si>
    <t>Source: ACCC from data provided and published by reporting infrastructure operators analysed for this report</t>
  </si>
  <si>
    <t>Chart 6.5  Transformations, as a proportion of irrigation right transformed—New South Wales and South Australian infrastructure operators</t>
  </si>
  <si>
    <t>Proportions are based on the number (not volume) of transformations</t>
  </si>
  <si>
    <t>Chart 6.6  Median days to process a transformation application—South Australia and New South Wales, 2009–10 to 2016–17</t>
  </si>
  <si>
    <t>By contrast, in South Australia, 64 per cent of transformations were processed within 30 days, and none took over 90 days</t>
  </si>
  <si>
    <t>In New South Wales in 2016–17, 3 per cent of transformations were processed within 30 days or fewer, and 30 per cent took over 90 days</t>
  </si>
  <si>
    <t>Chart 6.7  Range of transformation processing times, New South Wales and South Australia, 2016–17</t>
  </si>
  <si>
    <t>* Low fee is for applicants with existing WAL; high fee is for applicants requiring new WAL.</t>
  </si>
  <si>
    <t>WAL = water access licence.</t>
  </si>
  <si>
    <t>Processing fees are those listed in the IIO’s documents, although some IIOs did not report any transformations in 2016–17</t>
  </si>
  <si>
    <t>Table 6.2  Number and volume of terminations—IIOs that can effect transformation and joint water supply schemes</t>
  </si>
  <si>
    <t>a Does not include surrenders for which individual transaction data has not been provided.</t>
  </si>
  <si>
    <t>b Coleambally, Hay, Jemalong, Moira, Murray Irrigation, Murrumbidgee Irrigation, Narromine, West Corurgan, Western Murray Irrigation, Central Irrigation Trust, Renmark Irrigation Trust.</t>
  </si>
  <si>
    <r>
      <t>c</t>
    </r>
    <r>
      <rPr>
        <sz val="10"/>
        <color theme="1"/>
        <rFont val="Arial"/>
        <family val="2"/>
      </rPr>
      <t xml:space="preserve"> Buddah Lakes, Eagle Creek, Tenandra, Trangie, Marthaguy.</t>
    </r>
  </si>
  <si>
    <t>Table 6.3  Number and volume of terminations—Goulburn–Murray Water and Lower Murray Water</t>
  </si>
  <si>
    <r>
      <t>GMW</t>
    </r>
    <r>
      <rPr>
        <b/>
        <vertAlign val="superscript"/>
        <sz val="12"/>
        <rFont val="Calibri"/>
        <family val="2"/>
        <scheme val="minor"/>
      </rPr>
      <t>a</t>
    </r>
  </si>
  <si>
    <r>
      <t>a</t>
    </r>
    <r>
      <rPr>
        <sz val="10"/>
        <color theme="1"/>
        <rFont val="Arial"/>
        <family val="2"/>
      </rPr>
      <t xml:space="preserve"> Goulburn–Murray Water delivery shares entitle a user to have 1 ML/day delivered for 270 days in gravity fed networks and 1 ML/day for 365 days for pressurised networks. </t>
    </r>
  </si>
  <si>
    <t>Source: ACCC from data provided by those reporting irrigation infrastructure operators in New South Wales and South Australia that can effect transformation analysed for this report</t>
  </si>
  <si>
    <t>Chart 6.8   Number of transformation and/or termination transactions, 2009–10 to 2016-17</t>
  </si>
  <si>
    <t>Excludes surrenders for which individual transaction data was not reported.</t>
  </si>
  <si>
    <t>Table 6.5  Terminations and transformations, by proportion of water delivery right terminated or irrigation right transformed, 2016–17</t>
  </si>
  <si>
    <t>Termination proportions are calculated across all infrastructure operators, not only those who can effect transformation</t>
  </si>
  <si>
    <t xml:space="preserve">Excludes surrenders for which individual transaction data was not reported. </t>
  </si>
  <si>
    <t>WDR = water drawing right, IR = irrigation right.</t>
  </si>
  <si>
    <t>Chart 6.9  Terminations, by imposition of termination fee, 2012–13 to 2016–17</t>
  </si>
  <si>
    <t xml:space="preserve">Data for years before 2012–13 is not available. </t>
  </si>
  <si>
    <t xml:space="preserve">Data includes surrendered water drawing rights. </t>
  </si>
  <si>
    <t>Data for Goulburn–Murray Water and Lower Murray Water is converted from ML/day and ML/14 days, respectively, to ML.</t>
  </si>
  <si>
    <t xml:space="preserve">GMW trade volumes are for non-environmental trade relating to GMW trading zones, and do not distinguish between private diverters and irrigation network customers. </t>
  </si>
  <si>
    <t>For this reason, comparisons of these trade volumes with volumes delivered to irrigation network customers may overestimate the true proportion of trade within irrigation districts.</t>
  </si>
  <si>
    <t>Hay had no trade and no water deliveries because upgrade works were underway, so it is excluded from the chart</t>
  </si>
  <si>
    <t>Volume traded during year is expressed as percentage of volume of water delivery rights (WDR) at start of year.</t>
  </si>
  <si>
    <t>Includes trades involving just WDRs plus ‘bundled’ trades involving both WDRs and either a water access entitlement or irrigation right</t>
  </si>
  <si>
    <t xml:space="preserve">WDR units are converted from ML/day and ML/14 days for Goulburn–Murray Water and Lower Murray Water respectively, to ML/year. </t>
  </si>
  <si>
    <t xml:space="preserve"> Table 6.6  Water trade application charges, by Basin State, 2016–17</t>
  </si>
  <si>
    <t>These figures are based on a proposed trade of 50 ML involving both a change in ownership and a change in location of the right</t>
  </si>
  <si>
    <t>Our 2016–17 Water Monitoring Report—monitoring approach and assumptions (available on the ACCC website) sets out further assumptions about the trades and the charges applied.</t>
  </si>
  <si>
    <t>Table 6.7  Water trade application charges, by selected IIOs, 2016–17</t>
  </si>
  <si>
    <t>Environmental Contribution ($ million) real $2016-17</t>
  </si>
  <si>
    <t>Additional Charts and Tables</t>
  </si>
  <si>
    <t>Fixed charges include fixed volumetric and non-volumetric charges</t>
  </si>
  <si>
    <t>HP= High Pressure, MP= Medium Pressure, LP= Low Pressure, HS= High Security, GS= General Security, HIS= Integrated Horticulture Supply</t>
  </si>
  <si>
    <t>To assist the readability of the chart years are not labelled on the horizontal axis</t>
  </si>
  <si>
    <t>HP= High Pressure, MP= Medium Pressure, LP= Low Pressure, HS= High Security, GS= General Security, SAS= Small Area Supplies, LAW= Large Area Supply Wah Wah excl. I H S=, Integrated Horticulture Supply, LAS= Large Area Supply.</t>
  </si>
  <si>
    <t>Integrated Horticulture Supply-High Security.</t>
  </si>
  <si>
    <t>Chapter 6 - Transformation, termination and trade</t>
  </si>
  <si>
    <t>EWH = environmental water holder. Chart includes data for all NSW reporting operators able to give effect</t>
  </si>
  <si>
    <t>to transformation</t>
  </si>
  <si>
    <t>Due to data limitations in earlier years, a higher proportion of reported transformations were not able</t>
  </si>
  <si>
    <t>to be matched.</t>
  </si>
  <si>
    <t>Data presented here excludes transformations for which complete data on processing times was</t>
  </si>
  <si>
    <t>unavailable. As such, overall results may differ from data presented in Chart 6.10.</t>
  </si>
  <si>
    <t>Data for GMW and LMW converted from $/ML/day and $/ML/14 days, respectively, to $/ML</t>
  </si>
  <si>
    <t>During the reporting period, Moira, Narromine and Tenandra reported no terminations for which a termination fee was imposed</t>
  </si>
  <si>
    <t>CIT termination fees are for all districts excluding Golden Heights and Sunlands.</t>
  </si>
  <si>
    <t>Although GMW imposes significant non-volumetric charges, GMW does not include these charges in termination fee calculations</t>
  </si>
  <si>
    <t>Accordingly, hypothetical bill calculations for GMW exclude non-volumetric charges.</t>
  </si>
  <si>
    <t>Appendix Chart 6.6: IIOs—$ per ML hypothetical termination fees for irrigators in pressurised networks, 2016-17</t>
  </si>
  <si>
    <t>Appendix Chart 5.2:  Fixed charges as a proportion of off-river infrastructure charges in hypothetical bills– 250 ML of water access entitlement, 100 per cent water delivered, 2009-10 to 2016-17</t>
  </si>
  <si>
    <t>GMW trade volumes are for non-environmental trade relating to GMW trading zones, and do not distinguish</t>
  </si>
  <si>
    <t>between private diverters and irrigation network customers.</t>
  </si>
  <si>
    <t>Negative sign in ‘net exports’ column indicates operator is a net importer</t>
  </si>
  <si>
    <t>Table 2.1  Annual change in water allocations in the southern and northern Murray–Darling Basin, 2009–10 to 2016–17</t>
  </si>
  <si>
    <t>Table 2.4:  Volume of water delivered by off-river infrastructure operators (GL), 2014–15 to 2016–17</t>
  </si>
  <si>
    <t>Table 2.5: Proportion of Murray–Darling Basin farms, by irrigation system and industry, 2014–15</t>
  </si>
  <si>
    <t>Chart 3.1: Water planning and management costs of Basin State agencies, by cost category, 2013–14 to 2016–17 ($real 2016–17)</t>
  </si>
  <si>
    <t>Total WPM cost ($2016-17 million)</t>
  </si>
  <si>
    <t>Basin State and water authorities—total cost of WPM activities ($2016–17), 2011–12 to 2016–17</t>
  </si>
  <si>
    <t>Table 3.2:  Basin State and Australian Government contributions to the joint program costs of the Murray-Darling Basin Authority</t>
  </si>
  <si>
    <r>
      <t>Chart 3.2: Types of water planning and management charge, by Basin State agency, 2016–17</t>
    </r>
    <r>
      <rPr>
        <b/>
        <sz val="8"/>
        <color theme="1"/>
        <rFont val="Arial"/>
        <family val="2"/>
      </rPr>
      <t> </t>
    </r>
  </si>
  <si>
    <t>Chart 3.3: Estimated water planning and management revenue as a percentage of total WPM costs, 2011–12 to 2016–17</t>
  </si>
  <si>
    <t>Chart 4.4: Southern Murray–Darling Basin bill trends ($2016–17), 2009–10 to 2016–17</t>
  </si>
  <si>
    <t>Chart 4.5: Northern Murray-Darling Basin bill trends (real $2016–17), 2009–10 to 2016–17</t>
  </si>
  <si>
    <t>Chart 5.3: Total bill breakdown into fixed and variable charges, by charge category, network type and irrigation network, 2016–17 (250 ML entitlement)</t>
  </si>
  <si>
    <t>Chart 5.5: Year-on-year change in total hypothetical bills in gravity fed networks, by irrigation network, 2016–17 (250 ML entitlement)</t>
  </si>
  <si>
    <t>Chart 6.10  Volume of water allocation traded into, out of and within network, as a proportion of total volume of water delivered, 2016–17</t>
  </si>
  <si>
    <r>
      <t>Chart 6.11</t>
    </r>
    <r>
      <rPr>
        <b/>
        <sz val="12"/>
        <color theme="1"/>
        <rFont val="Arial"/>
        <family val="2"/>
      </rPr>
      <t xml:space="preserve"> </t>
    </r>
    <r>
      <rPr>
        <b/>
        <sz val="12"/>
        <color theme="1"/>
        <rFont val="Calibri"/>
        <family val="2"/>
        <scheme val="minor"/>
      </rPr>
      <t xml:space="preserve"> Correlation between proportion of irrigation right transformed and proportion of water allocation traded into and out of a network</t>
    </r>
  </si>
  <si>
    <t>The year in review; key influences and challenges</t>
  </si>
  <si>
    <t>Water planning and management arrangements continued to evolve</t>
  </si>
  <si>
    <t>On-river infrastructure operator hypothetical bills mostly increased modestly, with some exceptions</t>
  </si>
  <si>
    <t>Off-river infrastructure operator hypothetical bills mostly increased modestly, with some falls</t>
  </si>
  <si>
    <t>Transformation, termination and trade trends continued</t>
  </si>
  <si>
    <t>We found no major issues with compliance with the water charge and water market rules in 2016-17</t>
  </si>
  <si>
    <t>The year in review: key influences and challenges</t>
  </si>
  <si>
    <r>
      <t>·</t>
    </r>
    <r>
      <rPr>
        <b/>
        <sz val="7"/>
        <rFont val="Arial"/>
        <family val="2"/>
      </rPr>
      <t xml:space="preserve">          </t>
    </r>
    <r>
      <rPr>
        <b/>
        <sz val="8"/>
        <rFont val="Arial"/>
        <family val="2"/>
      </rPr>
      <t>the Commonwealth Coat of Arms</t>
    </r>
  </si>
  <si>
    <r>
      <t>·</t>
    </r>
    <r>
      <rPr>
        <b/>
        <sz val="7"/>
        <rFont val="Arial"/>
        <family val="2"/>
      </rPr>
      <t xml:space="preserve">          </t>
    </r>
    <r>
      <rPr>
        <b/>
        <sz val="8"/>
        <rFont val="Arial"/>
        <family val="2"/>
      </rPr>
      <t>the ACCC and AER logos</t>
    </r>
  </si>
  <si>
    <r>
      <t>·</t>
    </r>
    <r>
      <rPr>
        <b/>
        <sz val="7"/>
        <rFont val="Arial"/>
        <family val="2"/>
      </rPr>
      <t xml:space="preserve">          </t>
    </r>
    <r>
      <rPr>
        <b/>
        <sz val="8"/>
        <rFont val="Arial"/>
        <family val="2"/>
      </rPr>
      <t>any illustration, diagram, photograph or graphic over which the Australian Competition and Consumer Commission does not hold copyright, but which may be part of or contained within this publication.</t>
    </r>
  </si>
  <si>
    <t>additional charts and tables</t>
  </si>
  <si>
    <t>Monitoring rural water in the Murray Darling Basin</t>
  </si>
  <si>
    <t>Source: ABARES estimate: Australian Bureau of Statistics</t>
  </si>
  <si>
    <t>Sources:   Murray–Darling Basin Authority annual reports and data provided by Basin State agencies.</t>
  </si>
  <si>
    <t>DPI applied the charges from 2010-11 to 2015-16; WaterNSW commenced charging responsbilities in 2016-17</t>
  </si>
  <si>
    <t>Table 4.3: Hypothetical bills, by WAE held, 2016–17 ($ per ML)</t>
  </si>
  <si>
    <t>Table 4.4: Hypothetical bills, by water delivered, 2016–17 ($ per ML)</t>
  </si>
  <si>
    <t>Data relate to transformations in New South Wales and South Australia, for all irrigation infrastructure operators that can give effect to transformations</t>
  </si>
  <si>
    <t>Water and Natural Resources (South Australia) to ACCC water planning and management Request for Information; New South Wales Land Registry Services’ schedule of charges, analysed for this report</t>
  </si>
  <si>
    <t>Source: ACCC from data provided and published by reporting irrigation infrastructure operators analysed for this report</t>
  </si>
  <si>
    <t>Source: ACCC from data provided and published by those reporting irrigation infrastructure operators in New South Wales and South Australia that can effect transformation, analysed for this report</t>
  </si>
  <si>
    <t>Source: ACCC from data provided and published by reporting operators analysed for this report</t>
  </si>
  <si>
    <t xml:space="preserve">The investigation noted here as resulting in identification of breach was reported on in case study 2 of chapter 7 in the 2015-16 Water Monitoring Report, with the case being finalised in 2016-17, consistent with the approach described above. </t>
  </si>
  <si>
    <t xml:space="preserve">In January 2017, the Minister for Agriculture and Water Resources repealed the requirement under Part 5 of the Water Charge (Infrastructure) Rules to prepare network service plans. </t>
  </si>
  <si>
    <t xml:space="preserve">The ACCC provided advice on possible amendments to the water charge rules in September 2016. </t>
  </si>
  <si>
    <t>The Minister is considering the balance of the advice.</t>
  </si>
  <si>
    <t>New South Wales WPM expenditure combines the expenditure of DPI Water and WaterNSW</t>
  </si>
  <si>
    <t>I H S- HS = Integrated Horticulture Supply-High Security.</t>
  </si>
  <si>
    <t xml:space="preserve">Table 3.1: Water planning and management costs of Basin State agencies, by activity category, 2016–17  </t>
  </si>
  <si>
    <t>Basin State</t>
  </si>
  <si>
    <t>Agency</t>
  </si>
  <si>
    <t xml:space="preserve">Border 
Rivers </t>
  </si>
  <si>
    <t>Chinchilla 
Weir</t>
  </si>
  <si>
    <t>North Branch Risk A</t>
  </si>
  <si>
    <t>Sandy Ck /
Cond River</t>
  </si>
  <si>
    <t>Chart 4.2 Hypothetical bill changes from 2015-16 for northern MDB on-river operators (nominal)</t>
  </si>
  <si>
    <t>Source: ACCC from data provided and published by on-river infrastructure operators</t>
  </si>
  <si>
    <t>Note: HS= High Security, GS= General Security.</t>
  </si>
  <si>
    <t>Chart 6.12  Proportion of water delivery rights traded, in selected networks, 2013–14 to 2016–17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</si>
</sst>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quot;$&quot;#,##0_);[Red]\(&quot;$&quot;#,##0\)"/>
    <numFmt numFmtId="165" formatCode="&quot;$&quot;#,##0.00_);[Red]\(&quot;$&quot;#,##0.00\)"/>
    <numFmt numFmtId="166" formatCode="_(* #,##0.00_);_(* \(#,##0.00\);_(* &quot;-&quot;??_);_(@_)"/>
    <numFmt numFmtId="167" formatCode="0.0"/>
    <numFmt numFmtId="168" formatCode="_-* #,##0_-;\-* #,##0_-;_-* &quot;-&quot;??_-;_-@_-"/>
    <numFmt numFmtId="169" formatCode="0.0%"/>
    <numFmt numFmtId="170" formatCode="_-* #,##0.0_-;\-* #,##0.0_-;_-* &quot;-&quot;??_-;_-@_-"/>
    <numFmt numFmtId="171" formatCode="#,##0.0"/>
    <numFmt numFmtId="172" formatCode="0.000"/>
    <numFmt numFmtId="173" formatCode="0.0000"/>
    <numFmt numFmtId="174" formatCode="0.0;\-0.0;0.0;@"/>
    <numFmt numFmtId="175" formatCode="0.000%"/>
    <numFmt numFmtId="176" formatCode="0.00000000000000%"/>
    <numFmt numFmtId="177" formatCode="_-* #,##0.0_-;\-* #,##0.0_-;_-* &quot;-&quot;?_-;_-@_-"/>
    <numFmt numFmtId="178" formatCode="&quot;$&quot;#,##0.00"/>
    <numFmt numFmtId="179" formatCode="0.0E+00"/>
    <numFmt numFmtId="180" formatCode="&quot;$&quot;#,##0.0;[Red]\-&quot;$&quot;#,##0.0"/>
    <numFmt numFmtId="181" formatCode="&quot;$&quot;#,##0.0"/>
    <numFmt numFmtId="182" formatCode="_-* #,##0.0_-;\-* #,##0.0_-;_-* &quot;-&quot;_-;_-@_-"/>
    <numFmt numFmtId="183" formatCode="&quot;$&quot;#,##0.000;[Red]\-&quot;$&quot;#,##0.000"/>
    <numFmt numFmtId="184" formatCode="mmm\ yyyy"/>
    <numFmt numFmtId="185" formatCode="#,##0.0_ ;\-#,##0.0\ "/>
  </numFmts>
  <fonts count="135">
    <font>
      <sz val="11"/>
      <color theme="1"/>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u/>
      <sz val="11"/>
      <color theme="10"/>
      <name val="Calibri"/>
      <family val="2"/>
      <scheme val="minor"/>
    </font>
    <font>
      <b/>
      <sz val="12"/>
      <color theme="1"/>
      <name val="Calibri"/>
      <family val="2"/>
      <scheme val="minor"/>
    </font>
    <font>
      <sz val="11"/>
      <color theme="1"/>
      <name val="Arial"/>
      <family val="2"/>
    </font>
    <font>
      <b/>
      <sz val="10"/>
      <color theme="1"/>
      <name val="Arial"/>
      <family val="2"/>
    </font>
    <font>
      <sz val="10"/>
      <name val="Arial"/>
      <family val="2"/>
    </font>
    <font>
      <sz val="8"/>
      <color theme="1"/>
      <name val="Arial"/>
      <family val="2"/>
    </font>
    <font>
      <sz val="11"/>
      <name val="Calibri"/>
      <family val="2"/>
      <scheme val="minor"/>
    </font>
    <font>
      <sz val="12"/>
      <color rgb="FF000000"/>
      <name val="Calibri"/>
      <family val="2"/>
      <scheme val="minor"/>
    </font>
    <font>
      <b/>
      <sz val="12"/>
      <color rgb="FF000000"/>
      <name val="Calibri"/>
      <family val="2"/>
      <scheme val="minor"/>
    </font>
    <font>
      <sz val="12"/>
      <name val="Calibri"/>
      <family val="2"/>
      <scheme val="minor"/>
    </font>
    <font>
      <i/>
      <sz val="12"/>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1"/>
      <color theme="1"/>
      <name val="Calibri"/>
      <family val="2"/>
    </font>
    <font>
      <b/>
      <sz val="12"/>
      <color theme="1"/>
      <name val="Calibri"/>
      <family val="2"/>
    </font>
    <font>
      <b/>
      <sz val="11"/>
      <color theme="1"/>
      <name val="Calibri"/>
      <family val="2"/>
    </font>
    <font>
      <sz val="11"/>
      <color theme="8"/>
      <name val="Calibri"/>
      <family val="2"/>
      <scheme val="minor"/>
    </font>
    <font>
      <sz val="11"/>
      <color rgb="FF0070C0"/>
      <name val="Calibri"/>
      <family val="2"/>
      <scheme val="minor"/>
    </font>
    <font>
      <sz val="11"/>
      <color rgb="FFC00000"/>
      <name val="Calibri"/>
      <family val="2"/>
      <scheme val="minor"/>
    </font>
    <font>
      <b/>
      <sz val="12"/>
      <color theme="1"/>
      <name val="Arial"/>
      <family val="2"/>
    </font>
    <font>
      <b/>
      <sz val="11"/>
      <color theme="1"/>
      <name val="Arial"/>
      <family val="2"/>
    </font>
    <font>
      <sz val="10"/>
      <color theme="1"/>
      <name val="Arial"/>
      <family val="2"/>
    </font>
    <font>
      <b/>
      <sz val="11"/>
      <color theme="0" tint="-0.34998626667073579"/>
      <name val="Calibri"/>
      <family val="2"/>
      <scheme val="minor"/>
    </font>
    <font>
      <sz val="11"/>
      <color theme="0" tint="-0.34998626667073579"/>
      <name val="Calibri"/>
      <family val="2"/>
      <scheme val="minor"/>
    </font>
    <font>
      <i/>
      <sz val="11"/>
      <color theme="1"/>
      <name val="Calibri"/>
      <family val="2"/>
    </font>
    <font>
      <i/>
      <sz val="11"/>
      <color theme="0" tint="-0.34998626667073579"/>
      <name val="Calibri"/>
      <family val="2"/>
      <scheme val="minor"/>
    </font>
    <font>
      <b/>
      <sz val="11"/>
      <name val="Calibri"/>
      <family val="2"/>
      <scheme val="minor"/>
    </font>
    <font>
      <sz val="9"/>
      <color theme="1"/>
      <name val="Calibri"/>
      <family val="2"/>
      <scheme val="minor"/>
    </font>
    <font>
      <b/>
      <sz val="11"/>
      <color rgb="FFFF0000"/>
      <name val="Calibri"/>
      <family val="2"/>
      <scheme val="minor"/>
    </font>
    <font>
      <b/>
      <sz val="8"/>
      <color theme="1"/>
      <name val="Arial"/>
      <family val="2"/>
    </font>
    <font>
      <sz val="12"/>
      <color theme="1"/>
      <name val="Calibri"/>
      <family val="2"/>
    </font>
    <font>
      <i/>
      <sz val="12"/>
      <color theme="1"/>
      <name val="Calibri"/>
      <family val="2"/>
    </font>
    <font>
      <i/>
      <sz val="14"/>
      <color theme="1"/>
      <name val="Calibri"/>
      <family val="2"/>
      <scheme val="minor"/>
    </font>
    <font>
      <b/>
      <i/>
      <sz val="11"/>
      <color theme="1"/>
      <name val="Calibri"/>
      <family val="2"/>
      <scheme val="minor"/>
    </font>
    <font>
      <b/>
      <sz val="10"/>
      <name val="Arial"/>
      <family val="2"/>
    </font>
    <font>
      <b/>
      <sz val="10"/>
      <color theme="0" tint="-0.34998626667073579"/>
      <name val="Arial"/>
      <family val="2"/>
    </font>
    <font>
      <u/>
      <sz val="11"/>
      <color theme="0" tint="-0.34998626667073579"/>
      <name val="Calibri"/>
      <family val="2"/>
      <scheme val="minor"/>
    </font>
    <font>
      <sz val="10"/>
      <color theme="0" tint="-0.34998626667073579"/>
      <name val="Arial"/>
      <family val="2"/>
    </font>
    <font>
      <sz val="10"/>
      <color theme="3"/>
      <name val="Arial"/>
      <family val="2"/>
    </font>
    <font>
      <sz val="11"/>
      <color rgb="FF0070C0"/>
      <name val="Arial"/>
      <family val="2"/>
    </font>
    <font>
      <sz val="9"/>
      <color rgb="FF0070C0"/>
      <name val="Calibri"/>
      <family val="2"/>
      <scheme val="minor"/>
    </font>
    <font>
      <sz val="10"/>
      <color rgb="FF0070C0"/>
      <name val="Arial"/>
      <family val="2"/>
    </font>
    <font>
      <b/>
      <sz val="10"/>
      <color rgb="FF0070C0"/>
      <name val="Arial"/>
      <family val="2"/>
    </font>
    <font>
      <b/>
      <sz val="10"/>
      <color rgb="FFFF0000"/>
      <name val="Arial"/>
      <family val="2"/>
    </font>
    <font>
      <u/>
      <sz val="10"/>
      <color theme="10"/>
      <name val="Arial"/>
      <family val="2"/>
    </font>
    <font>
      <b/>
      <sz val="10"/>
      <color theme="0" tint="-0.499984740745262"/>
      <name val="Arial"/>
      <family val="2"/>
    </font>
    <font>
      <sz val="11"/>
      <color theme="0" tint="-0.499984740745262"/>
      <name val="Calibri"/>
      <family val="2"/>
      <scheme val="minor"/>
    </font>
    <font>
      <u/>
      <sz val="11"/>
      <color theme="0" tint="-0.499984740745262"/>
      <name val="Calibri"/>
      <family val="2"/>
      <scheme val="minor"/>
    </font>
    <font>
      <sz val="10"/>
      <color rgb="FFFF0000"/>
      <name val="Arial"/>
      <family val="2"/>
    </font>
    <font>
      <sz val="10"/>
      <color theme="0" tint="-0.499984740745262"/>
      <name val="Arial"/>
      <family val="2"/>
    </font>
    <font>
      <b/>
      <sz val="16"/>
      <color theme="0"/>
      <name val="Arial"/>
      <family val="2"/>
    </font>
    <font>
      <sz val="16"/>
      <name val="Arial"/>
      <family val="2"/>
    </font>
    <font>
      <sz val="10"/>
      <color theme="4"/>
      <name val="Arial"/>
      <family val="2"/>
    </font>
    <font>
      <u/>
      <sz val="11"/>
      <color rgb="FF0070C0"/>
      <name val="Arial"/>
      <family val="2"/>
    </font>
    <font>
      <sz val="10"/>
      <name val="Geneva"/>
    </font>
    <font>
      <b/>
      <sz val="11"/>
      <color rgb="FF0070C0"/>
      <name val="Arial"/>
      <family val="2"/>
    </font>
    <font>
      <b/>
      <sz val="11"/>
      <color rgb="FFFF0000"/>
      <name val="Arial"/>
      <family val="2"/>
    </font>
    <font>
      <b/>
      <sz val="11"/>
      <name val="Arial"/>
      <family val="2"/>
    </font>
    <font>
      <b/>
      <sz val="11"/>
      <color theme="0"/>
      <name val="Arial"/>
      <family val="2"/>
    </font>
    <font>
      <sz val="11"/>
      <name val="Arial"/>
      <family val="2"/>
    </font>
    <font>
      <sz val="14"/>
      <color rgb="FFFF0000"/>
      <name val="Calibri"/>
      <family val="2"/>
      <scheme val="minor"/>
    </font>
    <font>
      <b/>
      <sz val="12"/>
      <name val="Arial"/>
      <family val="2"/>
    </font>
    <font>
      <b/>
      <sz val="12"/>
      <color rgb="FFFF0000"/>
      <name val="Arial"/>
      <family val="2"/>
    </font>
    <font>
      <sz val="10"/>
      <name val="Calibri"/>
      <family val="2"/>
      <scheme val="minor"/>
    </font>
    <font>
      <b/>
      <sz val="10"/>
      <color theme="0" tint="-0.249977111117893"/>
      <name val="Arial"/>
      <family val="2"/>
    </font>
    <font>
      <sz val="10"/>
      <color theme="0" tint="-0.249977111117893"/>
      <name val="Arial"/>
      <family val="2"/>
    </font>
    <font>
      <sz val="12"/>
      <name val="Arial"/>
      <family val="2"/>
    </font>
    <font>
      <b/>
      <sz val="10"/>
      <name val="Calibri"/>
      <family val="2"/>
      <scheme val="minor"/>
    </font>
    <font>
      <b/>
      <sz val="12"/>
      <name val="Calibri"/>
      <family val="2"/>
      <scheme val="minor"/>
    </font>
    <font>
      <i/>
      <sz val="11"/>
      <color theme="1"/>
      <name val="Calibri"/>
      <family val="2"/>
      <scheme val="minor"/>
    </font>
    <font>
      <sz val="11"/>
      <color theme="6"/>
      <name val="Calibri"/>
      <family val="2"/>
      <scheme val="minor"/>
    </font>
    <font>
      <b/>
      <u/>
      <sz val="10"/>
      <name val="Arial"/>
      <family val="2"/>
    </font>
    <font>
      <u/>
      <sz val="11"/>
      <color theme="1"/>
      <name val="Calibri"/>
      <family val="2"/>
      <scheme val="minor"/>
    </font>
    <font>
      <b/>
      <sz val="9"/>
      <color theme="0" tint="-0.34998626667073579"/>
      <name val="Arial"/>
      <family val="2"/>
    </font>
    <font>
      <sz val="9"/>
      <color theme="0" tint="-0.34998626667073579"/>
      <name val="Arial"/>
      <family val="2"/>
    </font>
    <font>
      <sz val="9"/>
      <color theme="0" tint="-0.34998626667073579"/>
      <name val="Calibri"/>
      <family val="2"/>
      <scheme val="minor"/>
    </font>
    <font>
      <sz val="14"/>
      <color rgb="FF0070C0"/>
      <name val="Calibri"/>
      <family val="2"/>
      <scheme val="minor"/>
    </font>
    <font>
      <sz val="11"/>
      <color theme="0"/>
      <name val="Calibri"/>
      <family val="2"/>
    </font>
    <font>
      <b/>
      <sz val="11"/>
      <color theme="0"/>
      <name val="Calibri"/>
      <family val="2"/>
    </font>
    <font>
      <sz val="14"/>
      <color rgb="FF0070C0"/>
      <name val="Arial"/>
      <family val="2"/>
    </font>
    <font>
      <b/>
      <sz val="14"/>
      <color rgb="FF0070C0"/>
      <name val="Arial"/>
      <family val="2"/>
    </font>
    <font>
      <u/>
      <sz val="11"/>
      <name val="Calibri"/>
      <family val="2"/>
      <scheme val="minor"/>
    </font>
    <font>
      <u/>
      <sz val="9"/>
      <color rgb="FF0070C0"/>
      <name val="Arial"/>
      <family val="2"/>
    </font>
    <font>
      <u/>
      <sz val="11"/>
      <color rgb="FFFF0000"/>
      <name val="Calibri"/>
      <family val="2"/>
      <scheme val="minor"/>
    </font>
    <font>
      <sz val="9"/>
      <color rgb="FF0070C0"/>
      <name val="Arial"/>
      <family val="2"/>
    </font>
    <font>
      <b/>
      <sz val="9"/>
      <color rgb="FF0070C0"/>
      <name val="Arial"/>
      <family val="2"/>
    </font>
    <font>
      <sz val="10"/>
      <color theme="0" tint="-0.499984740745262"/>
      <name val="Calibri"/>
      <family val="2"/>
      <scheme val="minor"/>
    </font>
    <font>
      <sz val="11"/>
      <color theme="0" tint="-0.249977111117893"/>
      <name val="Calibri"/>
      <family val="2"/>
      <scheme val="minor"/>
    </font>
    <font>
      <b/>
      <sz val="10"/>
      <color theme="1"/>
      <name val="Tahoma"/>
      <family val="2"/>
    </font>
    <font>
      <u/>
      <sz val="12"/>
      <name val="Calibri"/>
      <family val="2"/>
      <scheme val="minor"/>
    </font>
    <font>
      <b/>
      <vertAlign val="superscript"/>
      <sz val="12"/>
      <color rgb="FF000000"/>
      <name val="Calibri"/>
      <family val="2"/>
      <scheme val="minor"/>
    </font>
    <font>
      <sz val="10"/>
      <color theme="0"/>
      <name val="Calibri"/>
      <family val="2"/>
      <scheme val="minor"/>
    </font>
    <font>
      <sz val="10"/>
      <color rgb="FFFF0000"/>
      <name val="Calibri"/>
      <family val="2"/>
      <scheme val="minor"/>
    </font>
    <font>
      <i/>
      <sz val="10"/>
      <color rgb="FFFF0000"/>
      <name val="Calibri"/>
      <family val="2"/>
      <scheme val="minor"/>
    </font>
    <font>
      <sz val="8"/>
      <name val="Arial"/>
      <family val="2"/>
    </font>
    <font>
      <b/>
      <sz val="8"/>
      <name val="Arial"/>
      <family val="2"/>
    </font>
    <font>
      <i/>
      <sz val="10"/>
      <color theme="0" tint="-0.499984740745262"/>
      <name val="Arial"/>
      <family val="2"/>
    </font>
    <font>
      <sz val="8"/>
      <name val="Calibri"/>
      <family val="2"/>
      <scheme val="minor"/>
    </font>
    <font>
      <b/>
      <sz val="14"/>
      <color rgb="FF51626F"/>
      <name val="Lucida Bright"/>
      <family val="1"/>
    </font>
    <font>
      <sz val="11"/>
      <color rgb="FF51626F"/>
      <name val="Lucida Bright"/>
      <family val="1"/>
    </font>
    <font>
      <b/>
      <i/>
      <sz val="12"/>
      <color theme="1"/>
      <name val="Calibri"/>
      <family val="2"/>
      <scheme val="minor"/>
    </font>
    <font>
      <b/>
      <vertAlign val="superscript"/>
      <sz val="11"/>
      <color rgb="FF000000"/>
      <name val="Calibri"/>
      <family val="2"/>
      <scheme val="minor"/>
    </font>
    <font>
      <b/>
      <i/>
      <sz val="12"/>
      <color theme="1"/>
      <name val="Calibri"/>
      <family val="2"/>
    </font>
    <font>
      <b/>
      <vertAlign val="superscript"/>
      <sz val="12"/>
      <name val="Calibri"/>
      <family val="2"/>
      <scheme val="minor"/>
    </font>
    <font>
      <b/>
      <i/>
      <sz val="12"/>
      <name val="Calibri"/>
      <family val="2"/>
      <scheme val="minor"/>
    </font>
    <font>
      <i/>
      <sz val="12"/>
      <name val="Calibri"/>
      <family val="2"/>
      <scheme val="minor"/>
    </font>
    <font>
      <sz val="12"/>
      <color theme="1"/>
      <name val="Arial"/>
      <family val="2"/>
    </font>
    <font>
      <b/>
      <i/>
      <sz val="8"/>
      <name val="Arial"/>
      <family val="2"/>
    </font>
    <font>
      <u/>
      <sz val="12"/>
      <color theme="10"/>
      <name val="Calibri"/>
      <family val="2"/>
      <scheme val="minor"/>
    </font>
    <font>
      <sz val="9"/>
      <color theme="1"/>
      <name val="Arial"/>
      <family val="2"/>
    </font>
    <font>
      <sz val="8"/>
      <color theme="1"/>
      <name val="Calibri"/>
      <family val="2"/>
      <scheme val="minor"/>
    </font>
    <font>
      <sz val="8"/>
      <color theme="1"/>
      <name val="Times New Roman"/>
      <family val="1"/>
    </font>
    <font>
      <u/>
      <sz val="8"/>
      <name val="Calibri"/>
      <family val="2"/>
      <scheme val="minor"/>
    </font>
    <font>
      <sz val="8"/>
      <color theme="1"/>
      <name val="MS Gothic"/>
      <family val="3"/>
    </font>
    <font>
      <sz val="9"/>
      <name val="Arial"/>
      <family val="2"/>
    </font>
    <font>
      <b/>
      <sz val="36"/>
      <color rgb="FF410099"/>
      <name val="Arial"/>
      <family val="2"/>
    </font>
    <font>
      <b/>
      <sz val="16"/>
      <color theme="1"/>
      <name val="Arial"/>
      <family val="2"/>
    </font>
    <font>
      <sz val="16"/>
      <color theme="1"/>
      <name val="Arial"/>
      <family val="2"/>
    </font>
    <font>
      <sz val="14"/>
      <color theme="1"/>
      <name val="Arial"/>
      <family val="2"/>
    </font>
    <font>
      <u/>
      <sz val="14"/>
      <color theme="10"/>
      <name val="Arial"/>
      <family val="2"/>
    </font>
    <font>
      <u/>
      <sz val="16"/>
      <color theme="10"/>
      <name val="Arial"/>
      <family val="2"/>
    </font>
    <font>
      <b/>
      <sz val="7"/>
      <name val="Arial"/>
      <family val="2"/>
    </font>
    <font>
      <b/>
      <u/>
      <sz val="11"/>
      <name val="Arial"/>
      <family val="2"/>
    </font>
    <font>
      <u/>
      <sz val="12"/>
      <color theme="10"/>
      <name val="Arial"/>
      <family val="2"/>
    </font>
    <font>
      <sz val="13"/>
      <color theme="1"/>
      <name val="Arial"/>
      <family val="2"/>
    </font>
    <font>
      <u/>
      <sz val="13"/>
      <color theme="10"/>
      <name val="Arial"/>
      <family val="2"/>
    </font>
    <font>
      <b/>
      <sz val="13"/>
      <color rgb="FF410099"/>
      <name val="Arial"/>
      <family val="2"/>
    </font>
    <font>
      <b/>
      <sz val="13"/>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51">
    <border>
      <left/>
      <right/>
      <top/>
      <bottom/>
      <diagonal/>
    </border>
    <border>
      <left/>
      <right/>
      <top style="medium">
        <color rgb="FF000000"/>
      </top>
      <bottom style="medium">
        <color rgb="FF000000"/>
      </bottom>
      <diagonal/>
    </border>
    <border>
      <left/>
      <right/>
      <top style="medium">
        <color rgb="FF000000"/>
      </top>
      <bottom/>
      <diagonal/>
    </border>
    <border>
      <left/>
      <right/>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ck">
        <color auto="1"/>
      </right>
      <top/>
      <bottom/>
      <diagonal/>
    </border>
    <border>
      <left style="thin">
        <color indexed="64"/>
      </left>
      <right/>
      <top/>
      <bottom/>
      <diagonal/>
    </border>
    <border>
      <left style="thin">
        <color auto="1"/>
      </left>
      <right/>
      <top/>
      <bottom style="thin">
        <color auto="1"/>
      </bottom>
      <diagonal/>
    </border>
    <border>
      <left/>
      <right style="thin">
        <color indexed="64"/>
      </right>
      <top/>
      <bottom style="thin">
        <color indexed="64"/>
      </bottom>
      <diagonal/>
    </border>
    <border>
      <left style="thin">
        <color indexed="64"/>
      </left>
      <right/>
      <top style="thin">
        <color auto="1"/>
      </top>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rgb="FFD5D6D2"/>
      </bottom>
      <diagonal/>
    </border>
    <border>
      <left/>
      <right style="medium">
        <color indexed="64"/>
      </right>
      <top style="medium">
        <color rgb="FFD5D6D2"/>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rgb="FF000000"/>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rgb="FF000000"/>
      </top>
      <bottom/>
      <diagonal/>
    </border>
    <border>
      <left style="thin">
        <color auto="1"/>
      </left>
      <right/>
      <top style="medium">
        <color indexed="64"/>
      </top>
      <bottom style="medium">
        <color indexed="64"/>
      </bottom>
      <diagonal/>
    </border>
    <border>
      <left style="thin">
        <color indexed="64"/>
      </left>
      <right/>
      <top style="thin">
        <color auto="1"/>
      </top>
      <bottom style="medium">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rgb="FF000000"/>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9">
    <xf numFmtId="0" fontId="0" fillId="0" borderId="0"/>
    <xf numFmtId="0" fontId="6" fillId="0" borderId="0" applyNumberFormat="0" applyFill="0" applyBorder="0" applyAlignment="0" applyProtection="0"/>
    <xf numFmtId="166" fontId="17" fillId="0" borderId="0" applyFont="0" applyFill="0" applyBorder="0" applyAlignment="0" applyProtection="0"/>
    <xf numFmtId="9" fontId="17" fillId="0" borderId="0" applyFont="0" applyFill="0" applyBorder="0" applyAlignment="0" applyProtection="0"/>
    <xf numFmtId="0" fontId="17"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51" fillId="0" borderId="0" applyNumberFormat="0" applyFill="0" applyBorder="0" applyAlignment="0" applyProtection="0"/>
    <xf numFmtId="166" fontId="61" fillId="0" borderId="0" applyFont="0" applyFill="0" applyBorder="0" applyAlignment="0" applyProtection="0"/>
    <xf numFmtId="0" fontId="17" fillId="0" borderId="0"/>
    <xf numFmtId="0" fontId="10" fillId="0" borderId="0"/>
    <xf numFmtId="0" fontId="10" fillId="0" borderId="0"/>
    <xf numFmtId="166" fontId="17" fillId="0" borderId="0" applyFont="0" applyFill="0" applyBorder="0" applyAlignment="0" applyProtection="0"/>
    <xf numFmtId="0" fontId="17" fillId="0" borderId="0"/>
    <xf numFmtId="166" fontId="17" fillId="0" borderId="0" applyFont="0" applyFill="0" applyBorder="0" applyAlignment="0" applyProtection="0"/>
    <xf numFmtId="9" fontId="17" fillId="0" borderId="0" applyFont="0" applyFill="0" applyBorder="0" applyAlignment="0" applyProtection="0"/>
    <xf numFmtId="166" fontId="10" fillId="0" borderId="0" applyFont="0" applyFill="0" applyBorder="0" applyAlignment="0" applyProtection="0"/>
    <xf numFmtId="0" fontId="17" fillId="0" borderId="0"/>
  </cellStyleXfs>
  <cellXfs count="1684">
    <xf numFmtId="0" fontId="0" fillId="0" borderId="0" xfId="0"/>
    <xf numFmtId="0" fontId="0" fillId="0" borderId="0" xfId="0" applyFont="1"/>
    <xf numFmtId="0" fontId="4" fillId="0" borderId="0" xfId="0" applyFont="1"/>
    <xf numFmtId="0" fontId="0" fillId="0" borderId="0" xfId="0" applyFill="1"/>
    <xf numFmtId="0" fontId="0" fillId="0" borderId="0" xfId="0" applyBorder="1"/>
    <xf numFmtId="0" fontId="9" fillId="0" borderId="0" xfId="0" applyFont="1" applyBorder="1" applyAlignment="1">
      <alignment vertical="center" wrapText="1"/>
    </xf>
    <xf numFmtId="0" fontId="6" fillId="0" borderId="0" xfId="1" applyAlignment="1">
      <alignment horizontal="left" vertical="center" indent="2"/>
    </xf>
    <xf numFmtId="0" fontId="11" fillId="0" borderId="0" xfId="0" applyFont="1" applyAlignment="1">
      <alignment horizontal="left" vertical="center" indent="2"/>
    </xf>
    <xf numFmtId="0" fontId="7" fillId="0" borderId="0" xfId="0" applyFont="1" applyAlignment="1">
      <alignment vertical="center"/>
    </xf>
    <xf numFmtId="0" fontId="0" fillId="0" borderId="0" xfId="0" applyFont="1" applyBorder="1"/>
    <xf numFmtId="0" fontId="5" fillId="0" borderId="0" xfId="0" applyFont="1" applyAlignment="1">
      <alignment vertical="center" wrapText="1"/>
    </xf>
    <xf numFmtId="0" fontId="4" fillId="0" borderId="0" xfId="0" applyFont="1" applyBorder="1"/>
    <xf numFmtId="0" fontId="7" fillId="0" borderId="3" xfId="0" applyFont="1" applyBorder="1" applyAlignment="1">
      <alignment vertical="center"/>
    </xf>
    <xf numFmtId="0" fontId="4" fillId="0" borderId="3" xfId="0" applyFont="1" applyBorder="1"/>
    <xf numFmtId="0" fontId="0" fillId="0" borderId="0" xfId="0" applyFill="1" applyBorder="1"/>
    <xf numFmtId="0" fontId="0" fillId="0" borderId="3" xfId="0" applyBorder="1"/>
    <xf numFmtId="0" fontId="20" fillId="0" borderId="0" xfId="0" applyFont="1"/>
    <xf numFmtId="0" fontId="7" fillId="0" borderId="0" xfId="0" applyFont="1"/>
    <xf numFmtId="0" fontId="1" fillId="0" borderId="0" xfId="0" applyFont="1"/>
    <xf numFmtId="168" fontId="0" fillId="0" borderId="0" xfId="2" applyNumberFormat="1" applyFont="1"/>
    <xf numFmtId="168" fontId="0" fillId="0" borderId="7" xfId="2" applyNumberFormat="1" applyFont="1" applyBorder="1"/>
    <xf numFmtId="0" fontId="22" fillId="0" borderId="0" xfId="0" applyFont="1" applyFill="1"/>
    <xf numFmtId="0" fontId="1" fillId="0" borderId="0" xfId="0" applyFont="1" applyFill="1"/>
    <xf numFmtId="0" fontId="23" fillId="0" borderId="0" xfId="0" applyFont="1"/>
    <xf numFmtId="4" fontId="0" fillId="0" borderId="0" xfId="0" applyNumberFormat="1"/>
    <xf numFmtId="4" fontId="0" fillId="0" borderId="0" xfId="0" applyNumberFormat="1" applyFont="1"/>
    <xf numFmtId="4" fontId="24" fillId="0" borderId="0" xfId="0" applyNumberFormat="1" applyFont="1"/>
    <xf numFmtId="4" fontId="23" fillId="0" borderId="0" xfId="0" applyNumberFormat="1" applyFont="1"/>
    <xf numFmtId="169" fontId="0" fillId="0" borderId="0" xfId="2" applyNumberFormat="1" applyFont="1"/>
    <xf numFmtId="0" fontId="24" fillId="0" borderId="0" xfId="0" applyFont="1"/>
    <xf numFmtId="170" fontId="0" fillId="0" borderId="0" xfId="2" applyNumberFormat="1" applyFont="1"/>
    <xf numFmtId="0" fontId="22" fillId="0" borderId="0" xfId="0" applyFont="1" applyAlignment="1">
      <alignment horizontal="center" vertical="center" wrapText="1"/>
    </xf>
    <xf numFmtId="168" fontId="0" fillId="0" borderId="0" xfId="2" applyNumberFormat="1" applyFont="1" applyBorder="1"/>
    <xf numFmtId="0" fontId="16" fillId="0" borderId="0" xfId="0" applyFont="1"/>
    <xf numFmtId="168" fontId="20" fillId="0" borderId="0" xfId="2" applyNumberFormat="1" applyFont="1"/>
    <xf numFmtId="168" fontId="29" fillId="0" borderId="0" xfId="2" applyNumberFormat="1" applyFont="1"/>
    <xf numFmtId="168" fontId="30" fillId="0" borderId="0" xfId="0" applyNumberFormat="1" applyFont="1"/>
    <xf numFmtId="168" fontId="31" fillId="0" borderId="0" xfId="2" applyNumberFormat="1" applyFont="1"/>
    <xf numFmtId="168" fontId="32" fillId="0" borderId="0" xfId="0" applyNumberFormat="1" applyFont="1"/>
    <xf numFmtId="0" fontId="33" fillId="0" borderId="0" xfId="0" applyFont="1" applyFill="1"/>
    <xf numFmtId="169" fontId="0" fillId="0" borderId="0" xfId="3" applyNumberFormat="1" applyFont="1"/>
    <xf numFmtId="168" fontId="5" fillId="0" borderId="0" xfId="2" applyNumberFormat="1" applyFont="1"/>
    <xf numFmtId="169" fontId="20" fillId="0" borderId="0" xfId="3" applyNumberFormat="1" applyFont="1"/>
    <xf numFmtId="169" fontId="0" fillId="0" borderId="0" xfId="0" applyNumberFormat="1"/>
    <xf numFmtId="168" fontId="34" fillId="0" borderId="0" xfId="2" applyNumberFormat="1" applyFont="1"/>
    <xf numFmtId="9" fontId="0" fillId="0" borderId="0" xfId="3" applyFont="1"/>
    <xf numFmtId="0" fontId="11" fillId="0" borderId="0" xfId="0" applyFont="1" applyAlignment="1">
      <alignment vertical="center"/>
    </xf>
    <xf numFmtId="9" fontId="0" fillId="0" borderId="0" xfId="3" applyFont="1" applyBorder="1"/>
    <xf numFmtId="4" fontId="23" fillId="0" borderId="0" xfId="0" applyNumberFormat="1" applyFont="1" applyBorder="1"/>
    <xf numFmtId="0" fontId="17" fillId="0" borderId="0" xfId="4"/>
    <xf numFmtId="0" fontId="17" fillId="0" borderId="0" xfId="4" applyAlignment="1"/>
    <xf numFmtId="0" fontId="17" fillId="0" borderId="0" xfId="4" applyAlignment="1">
      <alignment wrapText="1"/>
    </xf>
    <xf numFmtId="0" fontId="17" fillId="0" borderId="0" xfId="4" applyBorder="1"/>
    <xf numFmtId="0" fontId="17" fillId="0" borderId="0" xfId="4" applyFont="1"/>
    <xf numFmtId="0" fontId="18" fillId="0" borderId="0" xfId="4" applyFont="1" applyFill="1"/>
    <xf numFmtId="0" fontId="10" fillId="0" borderId="0" xfId="5"/>
    <xf numFmtId="0" fontId="40" fillId="0" borderId="0" xfId="4" applyFont="1"/>
    <xf numFmtId="0" fontId="41" fillId="0" borderId="0" xfId="5" applyFont="1"/>
    <xf numFmtId="0" fontId="44" fillId="0" borderId="0" xfId="5" applyFont="1" applyFill="1"/>
    <xf numFmtId="0" fontId="30" fillId="0" borderId="0" xfId="4" applyFont="1"/>
    <xf numFmtId="0" fontId="44" fillId="0" borderId="0" xfId="5" applyFont="1"/>
    <xf numFmtId="0" fontId="10" fillId="0" borderId="0" xfId="5" applyAlignment="1">
      <alignment vertical="top"/>
    </xf>
    <xf numFmtId="9" fontId="0" fillId="0" borderId="0" xfId="7" applyFont="1"/>
    <xf numFmtId="1" fontId="0" fillId="0" borderId="0" xfId="7" applyNumberFormat="1" applyFont="1"/>
    <xf numFmtId="9" fontId="10" fillId="0" borderId="0" xfId="5" applyNumberFormat="1"/>
    <xf numFmtId="169" fontId="0" fillId="0" borderId="0" xfId="7" applyNumberFormat="1" applyFont="1"/>
    <xf numFmtId="0" fontId="12" fillId="0" borderId="0" xfId="4" applyFont="1"/>
    <xf numFmtId="0" fontId="42" fillId="0" borderId="0" xfId="5" applyFont="1"/>
    <xf numFmtId="168" fontId="18" fillId="0" borderId="0" xfId="6" applyNumberFormat="1" applyFont="1" applyFill="1"/>
    <xf numFmtId="176" fontId="17" fillId="0" borderId="0" xfId="4" applyNumberFormat="1"/>
    <xf numFmtId="0" fontId="10" fillId="0" borderId="0" xfId="5" applyFill="1"/>
    <xf numFmtId="0" fontId="10" fillId="0" borderId="0" xfId="5" applyFill="1" applyAlignment="1">
      <alignment wrapText="1"/>
    </xf>
    <xf numFmtId="0" fontId="53" fillId="0" borderId="0" xfId="4" applyFont="1"/>
    <xf numFmtId="169" fontId="17" fillId="0" borderId="0" xfId="7" applyNumberFormat="1" applyFont="1"/>
    <xf numFmtId="0" fontId="56" fillId="0" borderId="0" xfId="5" applyFont="1" applyFill="1"/>
    <xf numFmtId="0" fontId="56" fillId="0" borderId="0" xfId="5" applyFont="1"/>
    <xf numFmtId="0" fontId="18" fillId="0" borderId="0" xfId="4" applyFont="1" applyAlignment="1">
      <alignment wrapText="1"/>
    </xf>
    <xf numFmtId="0" fontId="53" fillId="0" borderId="0" xfId="4" applyFont="1" applyAlignment="1">
      <alignment wrapText="1"/>
    </xf>
    <xf numFmtId="0" fontId="12" fillId="0" borderId="0" xfId="4" applyFont="1" applyAlignment="1"/>
    <xf numFmtId="0" fontId="12" fillId="0" borderId="0" xfId="4" applyFont="1" applyAlignment="1">
      <alignment wrapText="1"/>
    </xf>
    <xf numFmtId="9" fontId="0" fillId="0" borderId="0" xfId="7" applyNumberFormat="1" applyFont="1"/>
    <xf numFmtId="0" fontId="56" fillId="0" borderId="0" xfId="4" applyFont="1" applyFill="1" applyBorder="1"/>
    <xf numFmtId="0" fontId="18" fillId="0" borderId="0" xfId="4" applyFont="1"/>
    <xf numFmtId="0" fontId="10" fillId="0" borderId="0" xfId="4" applyFont="1" applyFill="1" applyBorder="1"/>
    <xf numFmtId="0" fontId="10" fillId="0" borderId="0" xfId="4" applyFont="1" applyFill="1" applyBorder="1" applyAlignment="1"/>
    <xf numFmtId="0" fontId="10" fillId="0" borderId="0" xfId="4" applyFont="1" applyFill="1" applyBorder="1" applyAlignment="1">
      <alignment wrapText="1"/>
    </xf>
    <xf numFmtId="0" fontId="41" fillId="0" borderId="0" xfId="4" applyFont="1" applyFill="1" applyBorder="1" applyAlignment="1">
      <alignment wrapText="1"/>
    </xf>
    <xf numFmtId="0" fontId="10" fillId="0" borderId="0" xfId="4" applyFont="1" applyFill="1" applyBorder="1" applyAlignment="1">
      <alignment horizontal="center"/>
    </xf>
    <xf numFmtId="0" fontId="55" fillId="0" borderId="0" xfId="5" applyFont="1"/>
    <xf numFmtId="0" fontId="18" fillId="0" borderId="0" xfId="5" applyFont="1" applyFill="1"/>
    <xf numFmtId="0" fontId="18" fillId="0" borderId="0" xfId="5" applyFont="1" applyFill="1" applyAlignment="1">
      <alignment horizontal="right"/>
    </xf>
    <xf numFmtId="9" fontId="18" fillId="0" borderId="0" xfId="5" applyNumberFormat="1" applyFont="1" applyFill="1"/>
    <xf numFmtId="9" fontId="12" fillId="0" borderId="0" xfId="5" applyNumberFormat="1" applyFont="1" applyFill="1"/>
    <xf numFmtId="0" fontId="10" fillId="0" borderId="0" xfId="5" applyFont="1"/>
    <xf numFmtId="0" fontId="10" fillId="0" borderId="0" xfId="5" applyAlignment="1"/>
    <xf numFmtId="0" fontId="10" fillId="0" borderId="0" xfId="5" applyFont="1" applyFill="1" applyAlignment="1">
      <alignment wrapText="1"/>
    </xf>
    <xf numFmtId="0" fontId="33" fillId="0" borderId="0" xfId="5" applyFont="1" applyFill="1" applyAlignment="1">
      <alignment wrapText="1"/>
    </xf>
    <xf numFmtId="0" fontId="33" fillId="0" borderId="0" xfId="5" applyFont="1" applyFill="1" applyAlignment="1">
      <alignment horizontal="center"/>
    </xf>
    <xf numFmtId="168" fontId="0" fillId="0" borderId="0" xfId="9" applyNumberFormat="1" applyFont="1" applyFill="1"/>
    <xf numFmtId="168" fontId="10" fillId="0" borderId="0" xfId="5" applyNumberFormat="1"/>
    <xf numFmtId="0" fontId="59" fillId="0" borderId="0" xfId="5" applyFont="1"/>
    <xf numFmtId="0" fontId="41" fillId="0" borderId="0" xfId="5" applyFont="1" applyAlignment="1">
      <alignment horizontal="center" vertical="center"/>
    </xf>
    <xf numFmtId="9" fontId="59" fillId="0" borderId="0" xfId="7" applyFont="1"/>
    <xf numFmtId="168" fontId="44" fillId="0" borderId="0" xfId="5" applyNumberFormat="1" applyFont="1"/>
    <xf numFmtId="172" fontId="10" fillId="0" borderId="0" xfId="5" applyNumberFormat="1"/>
    <xf numFmtId="0" fontId="33" fillId="0" borderId="0" xfId="5" applyFont="1" applyFill="1" applyAlignment="1">
      <alignment vertical="top" wrapText="1"/>
    </xf>
    <xf numFmtId="168" fontId="0" fillId="0" borderId="0" xfId="9" applyNumberFormat="1" applyFont="1" applyFill="1" applyAlignment="1">
      <alignment vertical="top"/>
    </xf>
    <xf numFmtId="0" fontId="10" fillId="0" borderId="0" xfId="5" applyFont="1" applyFill="1" applyAlignment="1">
      <alignment vertical="top" wrapText="1"/>
    </xf>
    <xf numFmtId="0" fontId="33" fillId="0" borderId="0" xfId="5" applyFont="1" applyFill="1" applyAlignment="1">
      <alignment horizontal="center" vertical="top"/>
    </xf>
    <xf numFmtId="0" fontId="44" fillId="0" borderId="0" xfId="5" applyFont="1" applyFill="1" applyAlignment="1"/>
    <xf numFmtId="0" fontId="44" fillId="0" borderId="0" xfId="5" applyFont="1" applyAlignment="1">
      <alignment vertical="top"/>
    </xf>
    <xf numFmtId="0" fontId="10" fillId="0" borderId="0" xfId="5" applyAlignment="1">
      <alignment wrapText="1"/>
    </xf>
    <xf numFmtId="168" fontId="10" fillId="0" borderId="0" xfId="5" applyNumberFormat="1" applyAlignment="1">
      <alignment wrapText="1"/>
    </xf>
    <xf numFmtId="0" fontId="44" fillId="0" borderId="0" xfId="5" applyFont="1" applyAlignment="1">
      <alignment wrapText="1"/>
    </xf>
    <xf numFmtId="168" fontId="55" fillId="0" borderId="0" xfId="5" applyNumberFormat="1" applyFont="1" applyAlignment="1">
      <alignment wrapText="1"/>
    </xf>
    <xf numFmtId="168" fontId="44" fillId="0" borderId="0" xfId="5" applyNumberFormat="1" applyFont="1" applyAlignment="1">
      <alignment wrapText="1"/>
    </xf>
    <xf numFmtId="10" fontId="0" fillId="0" borderId="0" xfId="7" applyNumberFormat="1" applyFont="1"/>
    <xf numFmtId="0" fontId="44" fillId="0" borderId="0" xfId="4" applyFont="1" applyFill="1" applyBorder="1" applyAlignment="1">
      <alignment wrapText="1"/>
    </xf>
    <xf numFmtId="0" fontId="55" fillId="0" borderId="0" xfId="4" applyFont="1" applyFill="1" applyBorder="1" applyAlignment="1">
      <alignment horizontal="center"/>
    </xf>
    <xf numFmtId="0" fontId="29" fillId="0" borderId="0" xfId="5" applyFont="1" applyFill="1" applyAlignment="1">
      <alignment wrapText="1"/>
    </xf>
    <xf numFmtId="168" fontId="44" fillId="0" borderId="0" xfId="9" applyNumberFormat="1" applyFont="1" applyFill="1"/>
    <xf numFmtId="0" fontId="44" fillId="0" borderId="0" xfId="5" applyFont="1" applyFill="1" applyAlignment="1">
      <alignment wrapText="1"/>
    </xf>
    <xf numFmtId="0" fontId="64" fillId="0" borderId="0" xfId="4" applyFont="1" applyAlignment="1">
      <alignment vertical="center"/>
    </xf>
    <xf numFmtId="0" fontId="67" fillId="0" borderId="0" xfId="4" applyFont="1"/>
    <xf numFmtId="0" fontId="68" fillId="0" borderId="0" xfId="4" applyFont="1" applyAlignment="1">
      <alignment vertical="center"/>
    </xf>
    <xf numFmtId="0" fontId="69" fillId="0" borderId="0" xfId="4" applyFont="1" applyAlignment="1">
      <alignment vertical="center"/>
    </xf>
    <xf numFmtId="0" fontId="66" fillId="0" borderId="0" xfId="4" applyFont="1" applyAlignment="1">
      <alignment vertical="center"/>
    </xf>
    <xf numFmtId="0" fontId="18" fillId="0" borderId="0" xfId="4" applyFont="1" applyAlignment="1"/>
    <xf numFmtId="0" fontId="70" fillId="0" borderId="0" xfId="4" applyFont="1" applyAlignment="1">
      <alignment wrapText="1"/>
    </xf>
    <xf numFmtId="0" fontId="41" fillId="0" borderId="0" xfId="4" applyFont="1" applyFill="1" applyBorder="1" applyAlignment="1">
      <alignment horizontal="center"/>
    </xf>
    <xf numFmtId="0" fontId="41" fillId="0" borderId="0" xfId="4" applyFont="1" applyFill="1" applyBorder="1" applyAlignment="1">
      <alignment horizontal="center" wrapText="1"/>
    </xf>
    <xf numFmtId="169" fontId="12" fillId="0" borderId="0" xfId="7" applyNumberFormat="1" applyFont="1" applyAlignment="1">
      <alignment wrapText="1"/>
    </xf>
    <xf numFmtId="169" fontId="18" fillId="0" borderId="0" xfId="7" applyNumberFormat="1" applyFont="1" applyAlignment="1">
      <alignment wrapText="1"/>
    </xf>
    <xf numFmtId="0" fontId="71" fillId="0" borderId="0" xfId="5" applyFont="1"/>
    <xf numFmtId="0" fontId="72" fillId="0" borderId="0" xfId="5" applyFont="1" applyFill="1"/>
    <xf numFmtId="0" fontId="72" fillId="0" borderId="0" xfId="5" applyFont="1"/>
    <xf numFmtId="0" fontId="55" fillId="0" borderId="0" xfId="4" applyFont="1" applyFill="1" applyBorder="1" applyAlignment="1">
      <alignment horizontal="center" wrapText="1"/>
    </xf>
    <xf numFmtId="1" fontId="55" fillId="0" borderId="0" xfId="4" applyNumberFormat="1" applyFont="1" applyFill="1" applyBorder="1" applyAlignment="1">
      <alignment horizontal="center" wrapText="1"/>
    </xf>
    <xf numFmtId="1" fontId="55" fillId="0" borderId="0" xfId="4" applyNumberFormat="1" applyFont="1" applyFill="1" applyBorder="1" applyAlignment="1">
      <alignment horizontal="center"/>
    </xf>
    <xf numFmtId="0" fontId="17" fillId="0" borderId="0" xfId="4" applyFont="1" applyAlignment="1">
      <alignment vertical="top" wrapText="1"/>
    </xf>
    <xf numFmtId="0" fontId="16" fillId="0" borderId="0" xfId="5" applyFont="1" applyBorder="1"/>
    <xf numFmtId="0" fontId="7" fillId="0" borderId="0" xfId="4" applyFont="1" applyBorder="1"/>
    <xf numFmtId="0" fontId="39" fillId="0" borderId="0" xfId="5" applyFont="1" applyBorder="1"/>
    <xf numFmtId="168" fontId="18" fillId="0" borderId="0" xfId="6" applyNumberFormat="1" applyFont="1" applyFill="1" applyBorder="1"/>
    <xf numFmtId="0" fontId="10" fillId="0" borderId="0" xfId="5" applyBorder="1"/>
    <xf numFmtId="0" fontId="10" fillId="0" borderId="0" xfId="5" applyBorder="1" applyAlignment="1">
      <alignment vertical="top"/>
    </xf>
    <xf numFmtId="0" fontId="10" fillId="0" borderId="0" xfId="5" applyBorder="1" applyAlignment="1">
      <alignment wrapText="1"/>
    </xf>
    <xf numFmtId="168" fontId="10" fillId="0" borderId="0" xfId="5" applyNumberFormat="1" applyBorder="1" applyAlignment="1">
      <alignment wrapText="1"/>
    </xf>
    <xf numFmtId="0" fontId="18" fillId="0" borderId="0" xfId="4" applyFont="1" applyBorder="1"/>
    <xf numFmtId="174" fontId="60" fillId="0" borderId="0" xfId="5" applyNumberFormat="1" applyFont="1" applyBorder="1" applyAlignment="1"/>
    <xf numFmtId="172" fontId="46" fillId="0" borderId="0" xfId="5" applyNumberFormat="1" applyFont="1" applyBorder="1" applyAlignment="1"/>
    <xf numFmtId="172" fontId="62" fillId="0" borderId="0" xfId="5" applyNumberFormat="1" applyFont="1" applyBorder="1" applyAlignment="1"/>
    <xf numFmtId="168" fontId="55" fillId="0" borderId="0" xfId="5" applyNumberFormat="1" applyFont="1" applyBorder="1" applyAlignment="1">
      <alignment wrapText="1"/>
    </xf>
    <xf numFmtId="0" fontId="12" fillId="0" borderId="0" xfId="4" applyFont="1" applyBorder="1"/>
    <xf numFmtId="0" fontId="70" fillId="0" borderId="0" xfId="4" applyFont="1" applyBorder="1" applyAlignment="1">
      <alignment wrapText="1"/>
    </xf>
    <xf numFmtId="169" fontId="12" fillId="0" borderId="0" xfId="7" applyNumberFormat="1" applyFont="1" applyBorder="1" applyAlignment="1">
      <alignment wrapText="1"/>
    </xf>
    <xf numFmtId="0" fontId="17" fillId="0" borderId="0" xfId="4" applyFill="1" applyAlignment="1">
      <alignment wrapText="1"/>
    </xf>
    <xf numFmtId="0" fontId="30" fillId="0" borderId="0" xfId="4" applyFont="1" applyFill="1"/>
    <xf numFmtId="0" fontId="17" fillId="0" borderId="0" xfId="4" applyFill="1"/>
    <xf numFmtId="0" fontId="10" fillId="0" borderId="0" xfId="5" applyFill="1" applyAlignment="1">
      <alignment horizontal="center"/>
    </xf>
    <xf numFmtId="0" fontId="17" fillId="0" borderId="0" xfId="4" applyFont="1" applyFill="1"/>
    <xf numFmtId="0" fontId="17" fillId="0" borderId="0" xfId="4" applyFill="1" applyBorder="1"/>
    <xf numFmtId="174" fontId="46" fillId="0" borderId="0" xfId="5" applyNumberFormat="1" applyFont="1" applyFill="1" applyAlignment="1"/>
    <xf numFmtId="0" fontId="47" fillId="0" borderId="0" xfId="5" applyFont="1" applyFill="1"/>
    <xf numFmtId="172" fontId="48" fillId="0" borderId="0" xfId="5" applyNumberFormat="1" applyFont="1" applyFill="1" applyAlignment="1"/>
    <xf numFmtId="172" fontId="49" fillId="0" borderId="0" xfId="5" applyNumberFormat="1" applyFont="1" applyFill="1" applyAlignment="1"/>
    <xf numFmtId="172" fontId="50" fillId="0" borderId="0" xfId="5" applyNumberFormat="1" applyFont="1" applyFill="1" applyAlignment="1"/>
    <xf numFmtId="168" fontId="18" fillId="0" borderId="0" xfId="6" applyNumberFormat="1" applyFont="1" applyFill="1" applyAlignment="1">
      <alignment horizontal="right"/>
    </xf>
    <xf numFmtId="10" fontId="49" fillId="0" borderId="0" xfId="7" applyNumberFormat="1" applyFont="1" applyFill="1" applyAlignment="1"/>
    <xf numFmtId="175" fontId="49" fillId="0" borderId="0" xfId="7" applyNumberFormat="1" applyFont="1" applyFill="1" applyAlignment="1"/>
    <xf numFmtId="0" fontId="18" fillId="0" borderId="0" xfId="4" applyFont="1" applyFill="1" applyAlignment="1"/>
    <xf numFmtId="2" fontId="17" fillId="0" borderId="0" xfId="4" applyNumberFormat="1" applyFill="1"/>
    <xf numFmtId="173" fontId="17" fillId="0" borderId="0" xfId="4" applyNumberFormat="1" applyFill="1"/>
    <xf numFmtId="172" fontId="17" fillId="0" borderId="0" xfId="4" applyNumberFormat="1" applyFill="1"/>
    <xf numFmtId="10" fontId="17" fillId="0" borderId="0" xfId="4" applyNumberFormat="1" applyFill="1"/>
    <xf numFmtId="0" fontId="1" fillId="0" borderId="0" xfId="4" applyFont="1" applyFill="1"/>
    <xf numFmtId="0" fontId="52" fillId="0" borderId="0" xfId="5" applyFont="1" applyFill="1"/>
    <xf numFmtId="0" fontId="53" fillId="0" borderId="0" xfId="4" applyFont="1" applyFill="1"/>
    <xf numFmtId="0" fontId="54" fillId="0" borderId="0" xfId="5" applyFont="1" applyFill="1"/>
    <xf numFmtId="169" fontId="17" fillId="0" borderId="0" xfId="7" applyNumberFormat="1" applyFont="1" applyFill="1"/>
    <xf numFmtId="0" fontId="4" fillId="0" borderId="3" xfId="4" applyFont="1" applyBorder="1"/>
    <xf numFmtId="0" fontId="17" fillId="0" borderId="3" xfId="4" applyBorder="1"/>
    <xf numFmtId="0" fontId="17" fillId="0" borderId="3" xfId="4" applyBorder="1" applyAlignment="1"/>
    <xf numFmtId="0" fontId="17" fillId="0" borderId="3" xfId="4" applyFont="1" applyBorder="1"/>
    <xf numFmtId="0" fontId="17" fillId="0" borderId="0" xfId="4" applyAlignment="1">
      <alignment horizontal="center" wrapText="1"/>
    </xf>
    <xf numFmtId="0" fontId="17" fillId="0" borderId="0" xfId="4" applyFill="1" applyAlignment="1">
      <alignment horizontal="center" wrapText="1"/>
    </xf>
    <xf numFmtId="0" fontId="30" fillId="0" borderId="0" xfId="4" applyFont="1" applyFill="1" applyAlignment="1">
      <alignment horizontal="center"/>
    </xf>
    <xf numFmtId="0" fontId="30" fillId="0" borderId="0" xfId="4" applyFont="1" applyFill="1" applyBorder="1" applyAlignment="1">
      <alignment horizontal="center"/>
    </xf>
    <xf numFmtId="0" fontId="17" fillId="0" borderId="0" xfId="4" applyFill="1" applyAlignment="1">
      <alignment horizontal="center"/>
    </xf>
    <xf numFmtId="0" fontId="17" fillId="0" borderId="0" xfId="4" applyFont="1" applyFill="1" applyAlignment="1">
      <alignment horizontal="center"/>
    </xf>
    <xf numFmtId="0" fontId="17" fillId="0" borderId="0" xfId="4" applyAlignment="1">
      <alignment horizontal="center"/>
    </xf>
    <xf numFmtId="0" fontId="10" fillId="0" borderId="0" xfId="5" applyFill="1" applyBorder="1"/>
    <xf numFmtId="174" fontId="60" fillId="0" borderId="0" xfId="5" applyNumberFormat="1" applyFont="1" applyFill="1" applyAlignment="1"/>
    <xf numFmtId="0" fontId="45" fillId="0" borderId="0" xfId="5" applyFont="1" applyFill="1" applyBorder="1"/>
    <xf numFmtId="172" fontId="46" fillId="0" borderId="0" xfId="5" applyNumberFormat="1" applyFont="1" applyFill="1" applyAlignment="1"/>
    <xf numFmtId="0" fontId="10" fillId="0" borderId="0" xfId="5" applyFill="1" applyAlignment="1"/>
    <xf numFmtId="172" fontId="62" fillId="0" borderId="0" xfId="5" applyNumberFormat="1" applyFont="1" applyFill="1" applyAlignment="1"/>
    <xf numFmtId="172" fontId="63" fillId="0" borderId="0" xfId="5" applyNumberFormat="1" applyFont="1" applyFill="1" applyAlignment="1"/>
    <xf numFmtId="10" fontId="10" fillId="0" borderId="0" xfId="5" applyNumberFormat="1" applyFill="1" applyBorder="1"/>
    <xf numFmtId="0" fontId="10" fillId="0" borderId="0" xfId="5" applyFill="1" applyBorder="1" applyAlignment="1">
      <alignment vertical="top"/>
    </xf>
    <xf numFmtId="0" fontId="10" fillId="0" borderId="0" xfId="5" applyFill="1" applyAlignment="1">
      <alignment vertical="top"/>
    </xf>
    <xf numFmtId="0" fontId="1" fillId="0" borderId="0" xfId="5" applyFont="1" applyFill="1"/>
    <xf numFmtId="0" fontId="57" fillId="0" borderId="0" xfId="5" applyFont="1" applyFill="1" applyAlignment="1">
      <alignment horizontal="centerContinuous" vertical="center"/>
    </xf>
    <xf numFmtId="0" fontId="58" fillId="0" borderId="0" xfId="5" applyFont="1" applyFill="1" applyAlignment="1">
      <alignment horizontal="centerContinuous" vertical="center"/>
    </xf>
    <xf numFmtId="0" fontId="10" fillId="0" borderId="0" xfId="5" applyFill="1" applyAlignment="1">
      <alignment horizontal="center" vertical="center" wrapText="1"/>
    </xf>
    <xf numFmtId="0" fontId="10" fillId="0" borderId="0" xfId="5" applyFill="1" applyAlignment="1">
      <alignment vertical="center" wrapText="1"/>
    </xf>
    <xf numFmtId="0" fontId="59" fillId="0" borderId="0" xfId="5" applyFont="1" applyFill="1" applyAlignment="1">
      <alignment horizontal="center" vertical="center" wrapText="1"/>
    </xf>
    <xf numFmtId="0" fontId="10" fillId="0" borderId="0" xfId="5" applyFill="1" applyAlignment="1">
      <alignment horizontal="center" vertical="center"/>
    </xf>
    <xf numFmtId="0" fontId="10" fillId="0" borderId="0" xfId="5" applyFont="1" applyFill="1"/>
    <xf numFmtId="168" fontId="10" fillId="0" borderId="0" xfId="5" applyNumberFormat="1" applyFill="1"/>
    <xf numFmtId="0" fontId="59" fillId="0" borderId="0" xfId="5" applyFont="1" applyFill="1"/>
    <xf numFmtId="0" fontId="41" fillId="0" borderId="0" xfId="5" applyFont="1" applyFill="1" applyAlignment="1">
      <alignment horizontal="center" vertical="center"/>
    </xf>
    <xf numFmtId="9" fontId="0" fillId="0" borderId="0" xfId="7" applyFont="1" applyFill="1"/>
    <xf numFmtId="9" fontId="59" fillId="0" borderId="0" xfId="7" applyFont="1" applyFill="1"/>
    <xf numFmtId="168" fontId="44" fillId="0" borderId="0" xfId="5" applyNumberFormat="1" applyFont="1" applyFill="1"/>
    <xf numFmtId="172" fontId="10" fillId="0" borderId="0" xfId="5" applyNumberFormat="1" applyFill="1"/>
    <xf numFmtId="9" fontId="10" fillId="0" borderId="0" xfId="5" applyNumberFormat="1" applyFill="1"/>
    <xf numFmtId="0" fontId="44" fillId="0" borderId="0" xfId="5" applyFont="1" applyFill="1" applyAlignment="1">
      <alignment vertical="top"/>
    </xf>
    <xf numFmtId="168" fontId="44" fillId="0" borderId="0" xfId="5" applyNumberFormat="1" applyFont="1" applyFill="1" applyAlignment="1">
      <alignment wrapText="1"/>
    </xf>
    <xf numFmtId="10" fontId="0" fillId="0" borderId="0" xfId="7" applyNumberFormat="1" applyFont="1" applyFill="1"/>
    <xf numFmtId="0" fontId="55" fillId="0" borderId="0" xfId="5" applyFont="1" applyFill="1"/>
    <xf numFmtId="169" fontId="0" fillId="0" borderId="0" xfId="7" applyNumberFormat="1" applyFont="1" applyFill="1"/>
    <xf numFmtId="0" fontId="10" fillId="0" borderId="3" xfId="5" applyBorder="1"/>
    <xf numFmtId="0" fontId="1" fillId="0" borderId="3" xfId="5" applyFont="1" applyFill="1" applyBorder="1" applyAlignment="1">
      <alignment wrapText="1"/>
    </xf>
    <xf numFmtId="0" fontId="10" fillId="0" borderId="3" xfId="5" applyBorder="1" applyAlignment="1">
      <alignment wrapText="1"/>
    </xf>
    <xf numFmtId="0" fontId="7" fillId="0" borderId="0" xfId="10" applyFont="1"/>
    <xf numFmtId="0" fontId="17" fillId="0" borderId="0" xfId="10"/>
    <xf numFmtId="0" fontId="17" fillId="0" borderId="0" xfId="10" applyAlignment="1">
      <alignment wrapText="1"/>
    </xf>
    <xf numFmtId="0" fontId="77" fillId="0" borderId="0" xfId="10" applyFont="1"/>
    <xf numFmtId="0" fontId="17" fillId="0" borderId="0" xfId="10" applyFont="1"/>
    <xf numFmtId="0" fontId="10" fillId="0" borderId="0" xfId="5" applyFont="1" applyAlignment="1">
      <alignment vertical="center"/>
    </xf>
    <xf numFmtId="0" fontId="27" fillId="0" borderId="0" xfId="10" applyFont="1" applyAlignment="1">
      <alignment horizontal="left" vertical="center" wrapText="1"/>
    </xf>
    <xf numFmtId="0" fontId="8" fillId="0" borderId="0" xfId="10" applyFont="1" applyAlignment="1">
      <alignment horizontal="left" vertical="center"/>
    </xf>
    <xf numFmtId="0" fontId="39" fillId="0" borderId="0" xfId="10" applyFont="1"/>
    <xf numFmtId="0" fontId="18" fillId="0" borderId="0" xfId="10" applyFont="1"/>
    <xf numFmtId="0" fontId="10" fillId="0" borderId="0" xfId="10" applyFont="1" applyFill="1" applyBorder="1"/>
    <xf numFmtId="0" fontId="64" fillId="0" borderId="0" xfId="10" applyFont="1" applyFill="1" applyBorder="1"/>
    <xf numFmtId="0" fontId="41" fillId="0" borderId="0" xfId="10" applyFont="1" applyFill="1" applyBorder="1"/>
    <xf numFmtId="0" fontId="1" fillId="0" borderId="0" xfId="10" applyFont="1"/>
    <xf numFmtId="0" fontId="76" fillId="0" borderId="0" xfId="10" applyFont="1"/>
    <xf numFmtId="9" fontId="1" fillId="0" borderId="0" xfId="10" applyNumberFormat="1" applyFont="1"/>
    <xf numFmtId="0" fontId="79" fillId="0" borderId="0" xfId="10" applyFont="1"/>
    <xf numFmtId="170" fontId="59" fillId="0" borderId="0" xfId="13" applyNumberFormat="1" applyFont="1" applyFill="1" applyBorder="1"/>
    <xf numFmtId="9" fontId="17" fillId="0" borderId="0" xfId="10" applyNumberFormat="1"/>
    <xf numFmtId="9" fontId="59" fillId="0" borderId="0" xfId="10" applyNumberFormat="1" applyFont="1" applyFill="1" applyBorder="1"/>
    <xf numFmtId="166" fontId="17" fillId="0" borderId="0" xfId="10" applyNumberFormat="1"/>
    <xf numFmtId="177" fontId="17" fillId="0" borderId="0" xfId="10" applyNumberFormat="1"/>
    <xf numFmtId="9" fontId="10" fillId="0" borderId="0" xfId="10" applyNumberFormat="1" applyFont="1" applyFill="1" applyBorder="1"/>
    <xf numFmtId="170" fontId="17" fillId="0" borderId="0" xfId="10" applyNumberFormat="1"/>
    <xf numFmtId="170" fontId="10" fillId="0" borderId="0" xfId="13" applyNumberFormat="1" applyFont="1" applyFill="1" applyBorder="1"/>
    <xf numFmtId="0" fontId="64" fillId="0" borderId="0" xfId="10" applyFont="1" applyFill="1" applyBorder="1" applyAlignment="1">
      <alignment wrapText="1"/>
    </xf>
    <xf numFmtId="0" fontId="41" fillId="0" borderId="0" xfId="10" applyFont="1" applyFill="1" applyBorder="1" applyAlignment="1">
      <alignment wrapText="1"/>
    </xf>
    <xf numFmtId="166" fontId="10" fillId="0" borderId="0" xfId="13" applyFont="1" applyFill="1" applyBorder="1"/>
    <xf numFmtId="166" fontId="0" fillId="0" borderId="0" xfId="13" applyFont="1"/>
    <xf numFmtId="170" fontId="0" fillId="0" borderId="0" xfId="13" applyNumberFormat="1" applyFont="1"/>
    <xf numFmtId="0" fontId="27" fillId="0" borderId="0" xfId="10" applyFont="1" applyAlignment="1">
      <alignment vertical="center"/>
    </xf>
    <xf numFmtId="0" fontId="55" fillId="0" borderId="0" xfId="10" applyFont="1" applyFill="1" applyBorder="1" applyAlignment="1"/>
    <xf numFmtId="0" fontId="10" fillId="0" borderId="0" xfId="10" applyFont="1" applyFill="1" applyBorder="1" applyAlignment="1"/>
    <xf numFmtId="168" fontId="17" fillId="0" borderId="0" xfId="6" applyNumberFormat="1" applyFont="1" applyAlignment="1"/>
    <xf numFmtId="0" fontId="55" fillId="0" borderId="0" xfId="10" applyFont="1" applyFill="1" applyBorder="1"/>
    <xf numFmtId="0" fontId="17" fillId="0" borderId="0" xfId="10" applyFont="1" applyAlignment="1">
      <alignment wrapText="1"/>
    </xf>
    <xf numFmtId="0" fontId="17" fillId="0" borderId="0" xfId="10" applyFont="1" applyAlignment="1"/>
    <xf numFmtId="0" fontId="18" fillId="0" borderId="0" xfId="10" applyFont="1" applyBorder="1"/>
    <xf numFmtId="170" fontId="55" fillId="0" borderId="0" xfId="13" applyNumberFormat="1" applyFont="1" applyFill="1" applyBorder="1"/>
    <xf numFmtId="0" fontId="17" fillId="0" borderId="0" xfId="10" applyAlignment="1">
      <alignment vertical="center"/>
    </xf>
    <xf numFmtId="0" fontId="12" fillId="0" borderId="0" xfId="10" applyFont="1"/>
    <xf numFmtId="172" fontId="17" fillId="0" borderId="0" xfId="10" applyNumberFormat="1"/>
    <xf numFmtId="0" fontId="41" fillId="0" borderId="0" xfId="10" applyFont="1"/>
    <xf numFmtId="0" fontId="30" fillId="0" borderId="0" xfId="10" applyFont="1"/>
    <xf numFmtId="9" fontId="30" fillId="0" borderId="0" xfId="10" applyNumberFormat="1" applyFont="1"/>
    <xf numFmtId="0" fontId="41" fillId="0" borderId="0" xfId="10" applyFont="1" applyAlignment="1">
      <alignment horizontal="left" wrapText="1"/>
    </xf>
    <xf numFmtId="0" fontId="1" fillId="0" borderId="0" xfId="10" applyFont="1" applyAlignment="1">
      <alignment wrapText="1"/>
    </xf>
    <xf numFmtId="0" fontId="5" fillId="0" borderId="0" xfId="10" applyFont="1" applyAlignment="1">
      <alignment horizontal="left" vertical="top" wrapText="1"/>
    </xf>
    <xf numFmtId="0" fontId="41" fillId="0" borderId="0" xfId="11" applyFont="1" applyAlignment="1">
      <alignment wrapText="1"/>
    </xf>
    <xf numFmtId="0" fontId="17" fillId="0" borderId="0" xfId="10" applyFill="1"/>
    <xf numFmtId="0" fontId="17" fillId="0" borderId="0" xfId="10" applyFill="1" applyBorder="1"/>
    <xf numFmtId="0" fontId="80" fillId="0" borderId="0" xfId="10" applyFont="1"/>
    <xf numFmtId="0" fontId="10" fillId="0" borderId="0" xfId="10" applyFont="1"/>
    <xf numFmtId="170" fontId="0" fillId="0" borderId="0" xfId="13" applyNumberFormat="1" applyFont="1" applyBorder="1"/>
    <xf numFmtId="168" fontId="17" fillId="0" borderId="0" xfId="10" applyNumberFormat="1"/>
    <xf numFmtId="9" fontId="17" fillId="0" borderId="0" xfId="7" applyFont="1"/>
    <xf numFmtId="0" fontId="81" fillId="0" borderId="0" xfId="10" applyFont="1"/>
    <xf numFmtId="0" fontId="10" fillId="0" borderId="0" xfId="11"/>
    <xf numFmtId="168" fontId="10" fillId="0" borderId="0" xfId="11" applyNumberFormat="1"/>
    <xf numFmtId="0" fontId="55" fillId="0" borderId="0" xfId="10" applyFont="1"/>
    <xf numFmtId="3" fontId="10" fillId="0" borderId="0" xfId="11" applyNumberFormat="1"/>
    <xf numFmtId="0" fontId="10" fillId="0" borderId="0" xfId="11" applyFont="1"/>
    <xf numFmtId="0" fontId="82" fillId="0" borderId="0" xfId="10" applyFont="1"/>
    <xf numFmtId="0" fontId="81" fillId="0" borderId="0" xfId="10" applyFont="1" applyAlignment="1">
      <alignment vertical="center"/>
    </xf>
    <xf numFmtId="0" fontId="34" fillId="0" borderId="0" xfId="10" applyFont="1"/>
    <xf numFmtId="0" fontId="34" fillId="0" borderId="0" xfId="10" applyFont="1" applyAlignment="1">
      <alignment horizontal="right"/>
    </xf>
    <xf numFmtId="0" fontId="18" fillId="0" borderId="0" xfId="10" applyFont="1" applyFill="1"/>
    <xf numFmtId="9" fontId="79" fillId="0" borderId="0" xfId="10" applyNumberFormat="1" applyFont="1"/>
    <xf numFmtId="10" fontId="17" fillId="0" borderId="0" xfId="10" applyNumberFormat="1"/>
    <xf numFmtId="10" fontId="0" fillId="0" borderId="0" xfId="16" applyNumberFormat="1" applyFont="1"/>
    <xf numFmtId="169" fontId="17" fillId="0" borderId="0" xfId="10" applyNumberFormat="1"/>
    <xf numFmtId="0" fontId="10" fillId="0" borderId="0" xfId="10" applyFont="1" applyFill="1"/>
    <xf numFmtId="2" fontId="0" fillId="0" borderId="0" xfId="16" applyNumberFormat="1" applyFont="1"/>
    <xf numFmtId="2" fontId="17" fillId="0" borderId="0" xfId="10" applyNumberFormat="1"/>
    <xf numFmtId="178" fontId="17" fillId="0" borderId="0" xfId="10" applyNumberFormat="1"/>
    <xf numFmtId="2" fontId="18" fillId="0" borderId="0" xfId="10" applyNumberFormat="1" applyFont="1"/>
    <xf numFmtId="168" fontId="18" fillId="0" borderId="0" xfId="13" applyNumberFormat="1" applyFont="1" applyFill="1"/>
    <xf numFmtId="9" fontId="88" fillId="0" borderId="0" xfId="10" applyNumberFormat="1" applyFont="1" applyFill="1"/>
    <xf numFmtId="0" fontId="79" fillId="0" borderId="0" xfId="10" applyFont="1" applyFill="1"/>
    <xf numFmtId="0" fontId="90" fillId="0" borderId="0" xfId="10" applyFont="1" applyFill="1" applyAlignment="1">
      <alignment horizontal="right"/>
    </xf>
    <xf numFmtId="0" fontId="17" fillId="0" borderId="0" xfId="10" applyAlignment="1"/>
    <xf numFmtId="0" fontId="33" fillId="0" borderId="0" xfId="10" applyFont="1" applyFill="1" applyAlignment="1">
      <alignment wrapText="1"/>
    </xf>
    <xf numFmtId="0" fontId="33" fillId="0" borderId="0" xfId="10" applyFont="1" applyFill="1" applyAlignment="1">
      <alignment horizontal="center"/>
    </xf>
    <xf numFmtId="168" fontId="0" fillId="0" borderId="0" xfId="17" applyNumberFormat="1" applyFont="1" applyFill="1"/>
    <xf numFmtId="0" fontId="10" fillId="0" borderId="0" xfId="10" applyFont="1" applyFill="1" applyAlignment="1">
      <alignment wrapText="1"/>
    </xf>
    <xf numFmtId="168" fontId="17" fillId="0" borderId="0" xfId="6" applyNumberFormat="1" applyFont="1"/>
    <xf numFmtId="0" fontId="17" fillId="0" borderId="0" xfId="10" applyAlignment="1">
      <alignment horizontal="left" vertical="top"/>
    </xf>
    <xf numFmtId="168" fontId="17" fillId="0" borderId="0" xfId="10" applyNumberFormat="1" applyAlignment="1">
      <alignment wrapText="1"/>
    </xf>
    <xf numFmtId="0" fontId="17" fillId="0" borderId="0" xfId="10" applyBorder="1"/>
    <xf numFmtId="0" fontId="18" fillId="0" borderId="0" xfId="10" applyFont="1" applyFill="1" applyAlignment="1">
      <alignment horizontal="right"/>
    </xf>
    <xf numFmtId="9" fontId="18" fillId="0" borderId="0" xfId="10" applyNumberFormat="1" applyFont="1" applyFill="1"/>
    <xf numFmtId="168" fontId="30" fillId="0" borderId="0" xfId="10" applyNumberFormat="1" applyFont="1" applyAlignment="1">
      <alignment wrapText="1"/>
    </xf>
    <xf numFmtId="168" fontId="17" fillId="0" borderId="0" xfId="10" applyNumberFormat="1" applyFont="1" applyAlignment="1">
      <alignment wrapText="1"/>
    </xf>
    <xf numFmtId="0" fontId="65" fillId="2" borderId="0" xfId="10" applyFont="1" applyFill="1" applyAlignment="1">
      <alignment vertical="center"/>
    </xf>
    <xf numFmtId="0" fontId="19" fillId="2" borderId="0" xfId="10" applyFont="1" applyFill="1"/>
    <xf numFmtId="2" fontId="0" fillId="0" borderId="0" xfId="6" applyNumberFormat="1" applyFont="1" applyFill="1"/>
    <xf numFmtId="168" fontId="24" fillId="0" borderId="0" xfId="10" applyNumberFormat="1" applyFont="1"/>
    <xf numFmtId="168" fontId="17" fillId="0" borderId="0" xfId="10" applyNumberFormat="1" applyBorder="1"/>
    <xf numFmtId="0" fontId="17" fillId="0" borderId="0" xfId="10" applyFont="1" applyAlignment="1">
      <alignment horizontal="left" vertical="top"/>
    </xf>
    <xf numFmtId="9" fontId="0" fillId="0" borderId="0" xfId="16" applyFont="1"/>
    <xf numFmtId="0" fontId="17" fillId="0" borderId="0" xfId="10" applyFont="1" applyFill="1"/>
    <xf numFmtId="0" fontId="79" fillId="0" borderId="0" xfId="10" applyFont="1" applyAlignment="1">
      <alignment horizontal="left" vertical="top"/>
    </xf>
    <xf numFmtId="9" fontId="0" fillId="0" borderId="0" xfId="16" applyFont="1" applyFill="1" applyAlignment="1">
      <alignment horizontal="center"/>
    </xf>
    <xf numFmtId="0" fontId="17" fillId="0" borderId="0" xfId="10" applyFill="1" applyAlignment="1">
      <alignment wrapText="1"/>
    </xf>
    <xf numFmtId="0" fontId="43" fillId="0" borderId="0" xfId="10" applyFont="1" applyBorder="1"/>
    <xf numFmtId="168" fontId="0" fillId="0" borderId="0" xfId="17" applyNumberFormat="1" applyFont="1" applyFill="1" applyAlignment="1">
      <alignment horizontal="center"/>
    </xf>
    <xf numFmtId="0" fontId="17" fillId="0" borderId="0" xfId="18" applyFont="1" applyAlignment="1"/>
    <xf numFmtId="0" fontId="30" fillId="0" borderId="0" xfId="10" applyFont="1" applyBorder="1"/>
    <xf numFmtId="170" fontId="0" fillId="0" borderId="0" xfId="13" applyNumberFormat="1" applyFont="1" applyFill="1"/>
    <xf numFmtId="166" fontId="17" fillId="0" borderId="0" xfId="10" applyNumberFormat="1" applyFill="1"/>
    <xf numFmtId="170" fontId="1" fillId="0" borderId="0" xfId="13" applyNumberFormat="1" applyFont="1" applyFill="1"/>
    <xf numFmtId="170" fontId="1" fillId="0" borderId="0" xfId="13" applyNumberFormat="1" applyFont="1"/>
    <xf numFmtId="170" fontId="1" fillId="0" borderId="0" xfId="10" applyNumberFormat="1" applyFont="1"/>
    <xf numFmtId="10" fontId="17" fillId="0" borderId="0" xfId="10" applyNumberFormat="1" applyFill="1"/>
    <xf numFmtId="168" fontId="0" fillId="0" borderId="0" xfId="17" applyNumberFormat="1" applyFont="1"/>
    <xf numFmtId="0" fontId="1" fillId="0" borderId="0" xfId="10" applyFont="1" applyAlignment="1"/>
    <xf numFmtId="0" fontId="93" fillId="0" borderId="0" xfId="10" applyFont="1" applyAlignment="1">
      <alignment horizontal="left" vertical="top"/>
    </xf>
    <xf numFmtId="168" fontId="0" fillId="0" borderId="0" xfId="17" applyNumberFormat="1" applyFont="1" applyAlignment="1"/>
    <xf numFmtId="0" fontId="17" fillId="2" borderId="0" xfId="10" applyFill="1"/>
    <xf numFmtId="0" fontId="1" fillId="0" borderId="0" xfId="10" applyFont="1" applyFill="1"/>
    <xf numFmtId="0" fontId="7" fillId="0" borderId="0" xfId="10" applyFont="1" applyFill="1"/>
    <xf numFmtId="0" fontId="18" fillId="0" borderId="0" xfId="10" applyFont="1" applyFill="1" applyAlignment="1">
      <alignment wrapText="1"/>
    </xf>
    <xf numFmtId="173" fontId="17" fillId="0" borderId="0" xfId="10" applyNumberFormat="1" applyFill="1"/>
    <xf numFmtId="0" fontId="94" fillId="0" borderId="0" xfId="10" applyFont="1" applyFill="1"/>
    <xf numFmtId="9" fontId="0" fillId="0" borderId="0" xfId="16" applyFont="1" applyFill="1"/>
    <xf numFmtId="170" fontId="17" fillId="0" borderId="0" xfId="13" applyNumberFormat="1" applyFont="1" applyFill="1"/>
    <xf numFmtId="0" fontId="79" fillId="0" borderId="0" xfId="10" applyFont="1" applyBorder="1"/>
    <xf numFmtId="170" fontId="0" fillId="0" borderId="0" xfId="13" applyNumberFormat="1" applyFont="1" applyAlignment="1">
      <alignment vertical="center"/>
    </xf>
    <xf numFmtId="0" fontId="30" fillId="0" borderId="0" xfId="10" applyFont="1" applyBorder="1" applyAlignment="1"/>
    <xf numFmtId="9" fontId="17" fillId="0" borderId="0" xfId="7" applyFont="1" applyAlignment="1"/>
    <xf numFmtId="0" fontId="4" fillId="0" borderId="0" xfId="10" applyFont="1" applyAlignment="1">
      <alignment horizontal="left" vertical="top"/>
    </xf>
    <xf numFmtId="0" fontId="17" fillId="0" borderId="0" xfId="10" applyFont="1" applyAlignment="1">
      <alignment vertical="top"/>
    </xf>
    <xf numFmtId="168" fontId="10" fillId="0" borderId="0" xfId="17" applyNumberFormat="1" applyFont="1"/>
    <xf numFmtId="170" fontId="0" fillId="2" borderId="0" xfId="13" applyNumberFormat="1" applyFont="1" applyFill="1"/>
    <xf numFmtId="168" fontId="28" fillId="0" borderId="0" xfId="17" applyNumberFormat="1" applyFont="1" applyFill="1" applyAlignment="1">
      <alignment horizontal="center"/>
    </xf>
    <xf numFmtId="9" fontId="28" fillId="0" borderId="0" xfId="16" applyFont="1" applyFill="1" applyAlignment="1">
      <alignment horizontal="center"/>
    </xf>
    <xf numFmtId="0" fontId="17" fillId="0" borderId="0" xfId="10" applyFont="1" applyFill="1" applyAlignment="1">
      <alignment wrapText="1"/>
    </xf>
    <xf numFmtId="170" fontId="28" fillId="0" borderId="0" xfId="13" applyNumberFormat="1" applyFont="1" applyFill="1"/>
    <xf numFmtId="166" fontId="17" fillId="0" borderId="0" xfId="10" applyNumberFormat="1" applyFont="1" applyFill="1"/>
    <xf numFmtId="9" fontId="28" fillId="0" borderId="0" xfId="16" applyFont="1" applyFill="1"/>
    <xf numFmtId="0" fontId="53" fillId="0" borderId="0" xfId="10" applyFont="1" applyFill="1"/>
    <xf numFmtId="0" fontId="17" fillId="0" borderId="0" xfId="10" applyFont="1" applyAlignment="1">
      <alignment horizontal="center" wrapText="1"/>
    </xf>
    <xf numFmtId="0" fontId="17" fillId="0" borderId="0" xfId="10" applyFont="1" applyBorder="1"/>
    <xf numFmtId="177" fontId="0" fillId="0" borderId="0" xfId="13" applyNumberFormat="1" applyFont="1" applyFill="1"/>
    <xf numFmtId="9" fontId="10" fillId="0" borderId="0" xfId="16" applyFont="1"/>
    <xf numFmtId="1" fontId="17" fillId="0" borderId="0" xfId="10" quotePrefix="1" applyNumberFormat="1" applyFont="1"/>
    <xf numFmtId="0" fontId="41" fillId="0" borderId="0" xfId="10" applyFont="1" applyFill="1" applyAlignment="1">
      <alignment horizontal="center"/>
    </xf>
    <xf numFmtId="169" fontId="17" fillId="0" borderId="0" xfId="10" applyNumberFormat="1" applyFill="1"/>
    <xf numFmtId="169" fontId="0" fillId="0" borderId="0" xfId="16" applyNumberFormat="1" applyFont="1"/>
    <xf numFmtId="0" fontId="27" fillId="0" borderId="0" xfId="10" applyFont="1" applyAlignment="1">
      <alignment horizontal="left" vertical="center"/>
    </xf>
    <xf numFmtId="0" fontId="30" fillId="0" borderId="0" xfId="10" applyFont="1" applyFill="1"/>
    <xf numFmtId="169" fontId="17" fillId="0" borderId="0" xfId="10" applyNumberFormat="1" applyFont="1" applyFill="1"/>
    <xf numFmtId="9" fontId="17" fillId="0" borderId="0" xfId="7" applyFont="1" applyFill="1"/>
    <xf numFmtId="10" fontId="41" fillId="0" borderId="0" xfId="10" applyNumberFormat="1" applyFont="1" applyFill="1" applyBorder="1" applyAlignment="1">
      <alignment horizontal="center"/>
    </xf>
    <xf numFmtId="0" fontId="41" fillId="0" borderId="0" xfId="10" applyFont="1" applyFill="1" applyBorder="1" applyAlignment="1">
      <alignment horizontal="center"/>
    </xf>
    <xf numFmtId="0" fontId="2" fillId="0" borderId="0" xfId="10" applyFont="1"/>
    <xf numFmtId="169" fontId="17" fillId="0" borderId="0" xfId="10" applyNumberFormat="1" applyFill="1" applyBorder="1"/>
    <xf numFmtId="1" fontId="17" fillId="0" borderId="0" xfId="10" applyNumberFormat="1" applyFill="1"/>
    <xf numFmtId="1" fontId="17" fillId="0" borderId="0" xfId="10" applyNumberFormat="1" applyFill="1" applyBorder="1"/>
    <xf numFmtId="169" fontId="18" fillId="0" borderId="0" xfId="10" applyNumberFormat="1" applyFont="1" applyFill="1"/>
    <xf numFmtId="0" fontId="95" fillId="0" borderId="0" xfId="5" applyFont="1" applyBorder="1" applyAlignment="1">
      <alignment vertical="center" wrapText="1"/>
    </xf>
    <xf numFmtId="10" fontId="41" fillId="0" borderId="0" xfId="10" applyNumberFormat="1" applyFont="1" applyFill="1" applyAlignment="1">
      <alignment horizontal="center"/>
    </xf>
    <xf numFmtId="0" fontId="5" fillId="0" borderId="0" xfId="10" applyFont="1"/>
    <xf numFmtId="169" fontId="34" fillId="0" borderId="0" xfId="10" applyNumberFormat="1" applyFont="1"/>
    <xf numFmtId="169" fontId="10" fillId="0" borderId="0" xfId="7" applyNumberFormat="1" applyFont="1" applyFill="1" applyAlignment="1">
      <alignment horizontal="center"/>
    </xf>
    <xf numFmtId="0" fontId="17" fillId="0" borderId="0" xfId="10" applyFont="1" applyFill="1" applyAlignment="1">
      <alignment horizontal="center" wrapText="1"/>
    </xf>
    <xf numFmtId="0" fontId="27" fillId="0" borderId="0" xfId="10" applyFont="1" applyAlignment="1">
      <alignment vertical="center" wrapText="1"/>
    </xf>
    <xf numFmtId="0" fontId="27" fillId="0" borderId="3" xfId="10" applyFont="1" applyBorder="1" applyAlignment="1">
      <alignment vertical="center" wrapText="1"/>
    </xf>
    <xf numFmtId="0" fontId="17" fillId="0" borderId="3" xfId="10" applyBorder="1"/>
    <xf numFmtId="0" fontId="1" fillId="0" borderId="0" xfId="10" applyFont="1" applyBorder="1"/>
    <xf numFmtId="0" fontId="7" fillId="0" borderId="0" xfId="10" applyFont="1" applyBorder="1"/>
    <xf numFmtId="168" fontId="18" fillId="0" borderId="0" xfId="13" applyNumberFormat="1" applyFont="1" applyFill="1" applyBorder="1"/>
    <xf numFmtId="174" fontId="89" fillId="0" borderId="0" xfId="10" applyNumberFormat="1" applyFont="1" applyBorder="1" applyAlignment="1"/>
    <xf numFmtId="172" fontId="91" fillId="0" borderId="0" xfId="10" applyNumberFormat="1" applyFont="1" applyBorder="1" applyAlignment="1"/>
    <xf numFmtId="172" fontId="92" fillId="0" borderId="0" xfId="10" applyNumberFormat="1" applyFont="1" applyBorder="1" applyAlignment="1"/>
    <xf numFmtId="0" fontId="17" fillId="0" borderId="0" xfId="10" applyBorder="1" applyAlignment="1">
      <alignment wrapText="1"/>
    </xf>
    <xf numFmtId="168" fontId="17" fillId="0" borderId="0" xfId="10" applyNumberFormat="1" applyBorder="1" applyAlignment="1">
      <alignment wrapText="1"/>
    </xf>
    <xf numFmtId="0" fontId="18" fillId="0" borderId="0" xfId="10" applyFont="1" applyFill="1" applyBorder="1"/>
    <xf numFmtId="174" fontId="91" fillId="0" borderId="0" xfId="10" applyNumberFormat="1" applyFont="1" applyBorder="1" applyAlignment="1"/>
    <xf numFmtId="168" fontId="17" fillId="0" borderId="0" xfId="10" applyNumberFormat="1" applyFont="1" applyBorder="1" applyAlignment="1">
      <alignment wrapText="1"/>
    </xf>
    <xf numFmtId="0" fontId="17" fillId="0" borderId="0" xfId="10" applyBorder="1" applyAlignment="1"/>
    <xf numFmtId="0" fontId="17" fillId="2" borderId="0" xfId="10" applyFill="1" applyBorder="1"/>
    <xf numFmtId="9" fontId="17" fillId="0" borderId="0" xfId="10" applyNumberFormat="1" applyBorder="1"/>
    <xf numFmtId="0" fontId="0" fillId="0" borderId="0" xfId="10" applyFont="1"/>
    <xf numFmtId="0" fontId="0" fillId="0" borderId="3" xfId="10" applyFont="1" applyBorder="1"/>
    <xf numFmtId="0" fontId="30" fillId="0" borderId="0" xfId="10" applyFont="1" applyAlignment="1"/>
    <xf numFmtId="0" fontId="41" fillId="0" borderId="0" xfId="10" applyFont="1" applyAlignment="1">
      <alignment wrapText="1"/>
    </xf>
    <xf numFmtId="0" fontId="35" fillId="0" borderId="3" xfId="10" applyFont="1" applyBorder="1"/>
    <xf numFmtId="0" fontId="11" fillId="0" borderId="3" xfId="0" applyFont="1" applyBorder="1" applyAlignment="1">
      <alignment vertical="center"/>
    </xf>
    <xf numFmtId="0" fontId="41" fillId="0" borderId="3" xfId="10" applyFont="1" applyBorder="1" applyAlignment="1">
      <alignment horizontal="left" wrapText="1"/>
    </xf>
    <xf numFmtId="0" fontId="64" fillId="0" borderId="0" xfId="10" applyFont="1" applyAlignment="1">
      <alignment vertical="center" wrapText="1"/>
    </xf>
    <xf numFmtId="0" fontId="64" fillId="0" borderId="0" xfId="10" applyFont="1" applyAlignment="1">
      <alignment horizontal="left" vertical="center" wrapText="1"/>
    </xf>
    <xf numFmtId="0" fontId="64" fillId="0" borderId="3" xfId="10" applyFont="1" applyBorder="1"/>
    <xf numFmtId="0" fontId="17" fillId="0" borderId="3" xfId="10" applyBorder="1" applyAlignment="1">
      <alignment wrapText="1"/>
    </xf>
    <xf numFmtId="0" fontId="26" fillId="0" borderId="0" xfId="0" applyFont="1" applyFill="1" applyAlignment="1">
      <alignment vertical="center"/>
    </xf>
    <xf numFmtId="0" fontId="19" fillId="0" borderId="0" xfId="10" applyFont="1" applyFill="1" applyAlignment="1">
      <alignment wrapText="1"/>
    </xf>
    <xf numFmtId="0" fontId="19" fillId="0" borderId="0" xfId="10" applyFont="1" applyFill="1"/>
    <xf numFmtId="0" fontId="77" fillId="0" borderId="0" xfId="10" applyFont="1" applyFill="1"/>
    <xf numFmtId="9" fontId="88" fillId="0" borderId="0" xfId="10" applyNumberFormat="1" applyFont="1" applyFill="1" applyBorder="1"/>
    <xf numFmtId="168" fontId="17" fillId="0" borderId="0" xfId="6" applyNumberFormat="1" applyFont="1" applyBorder="1"/>
    <xf numFmtId="168" fontId="18" fillId="0" borderId="3" xfId="13" applyNumberFormat="1" applyFont="1" applyFill="1" applyBorder="1"/>
    <xf numFmtId="0" fontId="26" fillId="0" borderId="3" xfId="0" applyFont="1" applyBorder="1" applyAlignment="1">
      <alignment vertical="center"/>
    </xf>
    <xf numFmtId="0" fontId="78" fillId="0" borderId="0" xfId="12" applyFont="1" applyFill="1" applyBorder="1" applyAlignment="1">
      <alignment horizontal="left" vertical="top"/>
    </xf>
    <xf numFmtId="9" fontId="10" fillId="0" borderId="0" xfId="10" applyNumberFormat="1" applyFont="1" applyFill="1" applyBorder="1" applyAlignment="1"/>
    <xf numFmtId="0" fontId="27" fillId="0" borderId="0" xfId="10" applyFont="1" applyBorder="1" applyAlignment="1">
      <alignment vertical="center"/>
    </xf>
    <xf numFmtId="170" fontId="17" fillId="0" borderId="0" xfId="10" applyNumberFormat="1" applyBorder="1"/>
    <xf numFmtId="172" fontId="84" fillId="0" borderId="0" xfId="14" applyNumberFormat="1" applyFont="1" applyFill="1" applyAlignment="1"/>
    <xf numFmtId="172" fontId="85" fillId="0" borderId="0" xfId="14" applyNumberFormat="1" applyFont="1" applyFill="1" applyAlignment="1"/>
    <xf numFmtId="0" fontId="12" fillId="0" borderId="0" xfId="10" applyFont="1" applyBorder="1"/>
    <xf numFmtId="170" fontId="15" fillId="0" borderId="3" xfId="13" applyNumberFormat="1" applyFont="1" applyFill="1" applyBorder="1" applyAlignment="1">
      <alignment vertical="center"/>
    </xf>
    <xf numFmtId="170" fontId="17" fillId="0" borderId="3" xfId="10" applyNumberFormat="1" applyBorder="1"/>
    <xf numFmtId="0" fontId="10" fillId="0" borderId="33" xfId="5" applyBorder="1"/>
    <xf numFmtId="170" fontId="15" fillId="0" borderId="9" xfId="13" applyNumberFormat="1" applyFont="1" applyFill="1" applyBorder="1" applyAlignment="1">
      <alignment vertical="center"/>
    </xf>
    <xf numFmtId="0" fontId="17" fillId="0" borderId="33" xfId="10" applyBorder="1"/>
    <xf numFmtId="0" fontId="70" fillId="0" borderId="0" xfId="11" applyFont="1"/>
    <xf numFmtId="0" fontId="70" fillId="0" borderId="18" xfId="11" applyFont="1" applyBorder="1"/>
    <xf numFmtId="0" fontId="74" fillId="0" borderId="0" xfId="11" applyFont="1" applyAlignment="1">
      <alignment vertical="center"/>
    </xf>
    <xf numFmtId="171" fontId="70" fillId="0" borderId="0" xfId="11" applyNumberFormat="1" applyFont="1"/>
    <xf numFmtId="9" fontId="70" fillId="0" borderId="0" xfId="7" applyFont="1"/>
    <xf numFmtId="0" fontId="99" fillId="0" borderId="0" xfId="11" applyFont="1"/>
    <xf numFmtId="0" fontId="74" fillId="0" borderId="0" xfId="11" applyFont="1"/>
    <xf numFmtId="0" fontId="100" fillId="0" borderId="0" xfId="11" applyFont="1"/>
    <xf numFmtId="9" fontId="70" fillId="0" borderId="0" xfId="11" applyNumberFormat="1" applyFont="1"/>
    <xf numFmtId="0" fontId="15" fillId="0" borderId="0" xfId="11" applyFont="1" applyFill="1"/>
    <xf numFmtId="0" fontId="70" fillId="0" borderId="0" xfId="11" applyFont="1" applyFill="1"/>
    <xf numFmtId="0" fontId="98" fillId="0" borderId="0" xfId="11" applyFont="1" applyFill="1"/>
    <xf numFmtId="0" fontId="70" fillId="0" borderId="0" xfId="11" applyFont="1" applyBorder="1"/>
    <xf numFmtId="0" fontId="70" fillId="0" borderId="3" xfId="11" applyFont="1" applyBorder="1"/>
    <xf numFmtId="0" fontId="15" fillId="0" borderId="3" xfId="11" applyFont="1" applyFill="1" applyBorder="1"/>
    <xf numFmtId="0" fontId="74" fillId="0" borderId="3" xfId="11" applyFont="1" applyFill="1" applyBorder="1" applyAlignment="1">
      <alignment vertical="center"/>
    </xf>
    <xf numFmtId="0" fontId="70" fillId="0" borderId="3" xfId="11" applyFont="1" applyFill="1" applyBorder="1"/>
    <xf numFmtId="0" fontId="75" fillId="0" borderId="3" xfId="11" applyFont="1" applyFill="1" applyBorder="1" applyAlignment="1">
      <alignment vertical="center"/>
    </xf>
    <xf numFmtId="0" fontId="4" fillId="0" borderId="0" xfId="0" applyFont="1" applyFill="1" applyBorder="1"/>
    <xf numFmtId="0" fontId="101" fillId="0" borderId="0" xfId="0" applyFont="1" applyAlignment="1">
      <alignment vertical="center"/>
    </xf>
    <xf numFmtId="0" fontId="102" fillId="0" borderId="0" xfId="0" applyFont="1" applyAlignment="1">
      <alignment vertical="center"/>
    </xf>
    <xf numFmtId="171" fontId="15" fillId="3" borderId="0" xfId="11" applyNumberFormat="1" applyFont="1" applyFill="1"/>
    <xf numFmtId="0" fontId="10" fillId="0" borderId="0" xfId="0" applyFont="1" applyFill="1" applyBorder="1"/>
    <xf numFmtId="0" fontId="10" fillId="0" borderId="0" xfId="0" applyFont="1" applyFill="1" applyBorder="1" applyAlignment="1">
      <alignment horizontal="right"/>
    </xf>
    <xf numFmtId="1" fontId="10" fillId="0" borderId="0" xfId="0" applyNumberFormat="1" applyFont="1" applyFill="1" applyBorder="1"/>
    <xf numFmtId="0" fontId="103" fillId="0" borderId="0" xfId="0" applyFont="1" applyBorder="1" applyAlignment="1">
      <alignment horizontal="left"/>
    </xf>
    <xf numFmtId="0" fontId="15" fillId="0" borderId="0" xfId="11" applyFont="1"/>
    <xf numFmtId="0" fontId="28" fillId="0" borderId="0" xfId="0" applyFont="1" applyBorder="1" applyAlignment="1">
      <alignment vertical="center" wrapText="1"/>
    </xf>
    <xf numFmtId="0" fontId="70" fillId="0" borderId="0" xfId="0" applyFont="1"/>
    <xf numFmtId="0" fontId="100" fillId="0" borderId="0" xfId="0" applyFont="1"/>
    <xf numFmtId="0" fontId="70" fillId="0" borderId="0" xfId="0" applyFont="1" applyBorder="1"/>
    <xf numFmtId="0" fontId="70" fillId="0" borderId="33" xfId="11" applyFont="1" applyBorder="1"/>
    <xf numFmtId="0" fontId="4" fillId="0" borderId="0" xfId="0" applyFont="1" applyFill="1" applyAlignment="1">
      <alignment vertical="center" wrapText="1"/>
    </xf>
    <xf numFmtId="0" fontId="7" fillId="0" borderId="0" xfId="0" applyFont="1" applyFill="1" applyAlignment="1">
      <alignment vertical="center" wrapText="1"/>
    </xf>
    <xf numFmtId="0" fontId="4" fillId="0" borderId="0" xfId="0" applyFont="1" applyFill="1" applyAlignment="1">
      <alignment horizontal="right" vertical="center" wrapText="1"/>
    </xf>
    <xf numFmtId="164" fontId="4" fillId="0" borderId="0" xfId="0" applyNumberFormat="1" applyFont="1" applyFill="1" applyAlignment="1">
      <alignment vertical="center" wrapText="1"/>
    </xf>
    <xf numFmtId="165" fontId="4" fillId="0" borderId="0" xfId="0" applyNumberFormat="1" applyFont="1" applyFill="1" applyAlignment="1">
      <alignment vertical="center" wrapText="1"/>
    </xf>
    <xf numFmtId="0" fontId="14" fillId="5" borderId="1" xfId="0" applyFont="1" applyFill="1" applyBorder="1" applyAlignment="1">
      <alignment horizontal="right" vertical="center" wrapText="1"/>
    </xf>
    <xf numFmtId="0" fontId="14" fillId="5" borderId="26" xfId="0" applyFont="1" applyFill="1" applyBorder="1" applyAlignment="1">
      <alignment horizontal="right" vertical="center" wrapText="1"/>
    </xf>
    <xf numFmtId="0" fontId="4" fillId="5" borderId="0" xfId="0" applyFont="1" applyFill="1" applyBorder="1"/>
    <xf numFmtId="0" fontId="4" fillId="5" borderId="24" xfId="0" applyFont="1" applyFill="1" applyBorder="1"/>
    <xf numFmtId="0" fontId="7" fillId="5" borderId="0" xfId="0" applyFont="1" applyFill="1" applyBorder="1" applyAlignment="1">
      <alignment vertical="center" wrapText="1"/>
    </xf>
    <xf numFmtId="0" fontId="7" fillId="5" borderId="0" xfId="0" applyFont="1" applyFill="1" applyBorder="1" applyAlignment="1">
      <alignment horizontal="center" vertical="center" wrapText="1"/>
    </xf>
    <xf numFmtId="0" fontId="14" fillId="5" borderId="26" xfId="0" applyFont="1" applyFill="1" applyBorder="1" applyAlignment="1">
      <alignment vertical="center" wrapText="1"/>
    </xf>
    <xf numFmtId="0" fontId="14" fillId="6" borderId="29" xfId="0" applyFont="1" applyFill="1" applyBorder="1" applyAlignment="1">
      <alignment vertical="center"/>
    </xf>
    <xf numFmtId="0" fontId="14" fillId="6" borderId="30" xfId="0" applyFont="1" applyFill="1" applyBorder="1" applyAlignment="1">
      <alignment vertical="center"/>
    </xf>
    <xf numFmtId="0" fontId="4" fillId="6" borderId="7" xfId="0" applyFont="1" applyFill="1" applyBorder="1" applyAlignment="1">
      <alignment vertical="center" wrapText="1"/>
    </xf>
    <xf numFmtId="0" fontId="7" fillId="6" borderId="9" xfId="0" applyFont="1" applyFill="1" applyBorder="1" applyAlignment="1">
      <alignment vertical="center" wrapText="1"/>
    </xf>
    <xf numFmtId="0" fontId="7" fillId="5" borderId="33" xfId="0" applyFont="1" applyFill="1" applyBorder="1" applyAlignment="1">
      <alignment horizontal="center" vertical="center" wrapText="1"/>
    </xf>
    <xf numFmtId="0" fontId="4" fillId="6" borderId="5" xfId="0" applyFont="1" applyFill="1" applyBorder="1" applyAlignment="1">
      <alignment vertical="center" wrapText="1"/>
    </xf>
    <xf numFmtId="0" fontId="4" fillId="6" borderId="0" xfId="0" applyFont="1" applyFill="1" applyBorder="1" applyAlignment="1">
      <alignment vertical="center" wrapText="1"/>
    </xf>
    <xf numFmtId="0" fontId="1" fillId="6" borderId="3" xfId="0" applyFont="1" applyFill="1" applyBorder="1" applyAlignment="1">
      <alignment horizontal="right" vertical="center" wrapText="1"/>
    </xf>
    <xf numFmtId="0" fontId="4" fillId="5" borderId="4" xfId="0" applyFont="1" applyFill="1" applyBorder="1"/>
    <xf numFmtId="0" fontId="7" fillId="5" borderId="4" xfId="0" applyFont="1" applyFill="1" applyBorder="1"/>
    <xf numFmtId="0" fontId="7" fillId="5" borderId="8" xfId="0" applyFont="1" applyFill="1" applyBorder="1"/>
    <xf numFmtId="0" fontId="4" fillId="5" borderId="8" xfId="0" applyFont="1" applyFill="1" applyBorder="1"/>
    <xf numFmtId="0" fontId="21" fillId="5" borderId="4" xfId="0" applyFont="1" applyFill="1" applyBorder="1" applyAlignment="1">
      <alignment horizontal="center" vertical="center" wrapText="1"/>
    </xf>
    <xf numFmtId="0" fontId="21" fillId="5" borderId="8" xfId="2" applyNumberFormat="1" applyFont="1" applyFill="1" applyBorder="1" applyAlignment="1">
      <alignment horizontal="center" vertical="center" wrapText="1"/>
    </xf>
    <xf numFmtId="0" fontId="7" fillId="6" borderId="7" xfId="0" applyFont="1" applyFill="1" applyBorder="1" applyAlignment="1">
      <alignment vertical="center" wrapText="1"/>
    </xf>
    <xf numFmtId="0" fontId="7" fillId="6" borderId="2" xfId="0" applyFont="1" applyFill="1" applyBorder="1" applyAlignment="1">
      <alignment vertical="center" wrapText="1"/>
    </xf>
    <xf numFmtId="0" fontId="7" fillId="6" borderId="5" xfId="0" applyFont="1" applyFill="1" applyBorder="1" applyAlignment="1">
      <alignment vertical="center" wrapText="1"/>
    </xf>
    <xf numFmtId="0" fontId="7" fillId="6" borderId="0" xfId="0" applyFont="1" applyFill="1" applyBorder="1" applyAlignment="1">
      <alignment vertical="center" wrapText="1"/>
    </xf>
    <xf numFmtId="0" fontId="1" fillId="6" borderId="0" xfId="0" applyFont="1" applyFill="1" applyBorder="1" applyAlignment="1">
      <alignment vertical="center" wrapText="1"/>
    </xf>
    <xf numFmtId="0" fontId="33" fillId="6" borderId="3" xfId="0" applyFont="1" applyFill="1" applyBorder="1" applyAlignment="1">
      <alignment horizontal="right" vertical="center" wrapText="1"/>
    </xf>
    <xf numFmtId="0" fontId="7" fillId="6" borderId="0" xfId="0" applyFont="1" applyFill="1" applyBorder="1" applyAlignment="1">
      <alignment horizontal="center" vertical="center"/>
    </xf>
    <xf numFmtId="0" fontId="75" fillId="6" borderId="7" xfId="0" applyFont="1" applyFill="1" applyBorder="1"/>
    <xf numFmtId="0" fontId="7" fillId="6" borderId="5" xfId="0" applyFont="1" applyFill="1" applyBorder="1" applyAlignment="1">
      <alignment horizontal="center" vertical="center"/>
    </xf>
    <xf numFmtId="0" fontId="75" fillId="6" borderId="27" xfId="0" applyFont="1" applyFill="1" applyBorder="1"/>
    <xf numFmtId="0" fontId="7" fillId="6" borderId="0" xfId="0" applyFont="1" applyFill="1" applyBorder="1" applyAlignment="1">
      <alignment horizontal="center"/>
    </xf>
    <xf numFmtId="0" fontId="7" fillId="6" borderId="0" xfId="0" applyFont="1" applyFill="1" applyBorder="1"/>
    <xf numFmtId="0" fontId="7" fillId="6" borderId="5" xfId="0" applyFont="1" applyFill="1" applyBorder="1"/>
    <xf numFmtId="0" fontId="7" fillId="6" borderId="3" xfId="0" applyFont="1" applyFill="1" applyBorder="1" applyAlignment="1">
      <alignment horizontal="center" vertical="center"/>
    </xf>
    <xf numFmtId="0" fontId="75" fillId="6" borderId="9" xfId="0" applyFont="1" applyFill="1" applyBorder="1"/>
    <xf numFmtId="0" fontId="21" fillId="6" borderId="0" xfId="0" applyFont="1" applyFill="1"/>
    <xf numFmtId="0" fontId="21" fillId="6" borderId="7" xfId="0" applyFont="1" applyFill="1" applyBorder="1"/>
    <xf numFmtId="0" fontId="109" fillId="6" borderId="7" xfId="0" applyFont="1" applyFill="1" applyBorder="1"/>
    <xf numFmtId="0" fontId="21" fillId="6" borderId="3" xfId="0" applyFont="1" applyFill="1" applyBorder="1"/>
    <xf numFmtId="0" fontId="21" fillId="6" borderId="9" xfId="0" applyFont="1" applyFill="1" applyBorder="1"/>
    <xf numFmtId="0" fontId="75" fillId="5" borderId="4" xfId="0" applyFont="1" applyFill="1" applyBorder="1" applyAlignment="1">
      <alignment horizontal="center" vertical="center" wrapText="1"/>
    </xf>
    <xf numFmtId="0" fontId="75" fillId="5" borderId="8" xfId="0" applyFont="1" applyFill="1" applyBorder="1" applyAlignment="1">
      <alignment horizontal="center" vertical="center" wrapText="1"/>
    </xf>
    <xf numFmtId="0" fontId="75" fillId="6" borderId="0" xfId="0" applyFont="1" applyFill="1" applyBorder="1" applyAlignment="1">
      <alignment vertical="center" wrapText="1"/>
    </xf>
    <xf numFmtId="0" fontId="7" fillId="5" borderId="4"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6" borderId="16" xfId="0" applyFont="1" applyFill="1" applyBorder="1" applyAlignment="1">
      <alignment horizontal="right" vertical="center" wrapText="1"/>
    </xf>
    <xf numFmtId="0" fontId="7" fillId="6" borderId="16" xfId="0" applyFont="1" applyFill="1" applyBorder="1" applyAlignment="1">
      <alignment vertical="center" wrapText="1"/>
    </xf>
    <xf numFmtId="0" fontId="7" fillId="6" borderId="3" xfId="0" applyFont="1" applyFill="1" applyBorder="1" applyAlignment="1">
      <alignment horizontal="right" vertical="center" wrapText="1"/>
    </xf>
    <xf numFmtId="0" fontId="75" fillId="6" borderId="24" xfId="0" applyFont="1" applyFill="1" applyBorder="1" applyAlignment="1">
      <alignment vertical="center" wrapText="1"/>
    </xf>
    <xf numFmtId="0" fontId="75" fillId="6" borderId="7" xfId="0" applyFont="1" applyFill="1" applyBorder="1" applyAlignment="1">
      <alignment vertical="center" wrapText="1"/>
    </xf>
    <xf numFmtId="0" fontId="75" fillId="6" borderId="9" xfId="0" applyFont="1" applyFill="1" applyBorder="1" applyAlignment="1">
      <alignment vertical="center" wrapText="1"/>
    </xf>
    <xf numFmtId="0" fontId="7" fillId="6" borderId="24" xfId="0" applyFont="1" applyFill="1" applyBorder="1" applyAlignment="1">
      <alignment horizontal="right" vertical="center" wrapText="1"/>
    </xf>
    <xf numFmtId="0" fontId="7" fillId="6" borderId="7" xfId="0" applyFont="1" applyFill="1" applyBorder="1" applyAlignment="1">
      <alignment horizontal="right" vertical="center" wrapText="1"/>
    </xf>
    <xf numFmtId="0" fontId="7" fillId="6" borderId="27" xfId="0" applyFont="1" applyFill="1" applyBorder="1" applyAlignment="1">
      <alignment horizontal="right" vertical="center" wrapText="1"/>
    </xf>
    <xf numFmtId="0" fontId="7" fillId="6" borderId="31" xfId="0" applyFont="1" applyFill="1" applyBorder="1" applyAlignment="1">
      <alignment horizontal="right" vertical="center" wrapText="1"/>
    </xf>
    <xf numFmtId="0" fontId="7" fillId="6" borderId="31" xfId="0" applyFont="1" applyFill="1" applyBorder="1" applyAlignment="1">
      <alignment vertical="center" wrapText="1"/>
    </xf>
    <xf numFmtId="0" fontId="7" fillId="6" borderId="9" xfId="0" applyFont="1" applyFill="1" applyBorder="1" applyAlignment="1">
      <alignment horizontal="right" vertical="center" wrapText="1"/>
    </xf>
    <xf numFmtId="0" fontId="4" fillId="5" borderId="3" xfId="4" applyFont="1" applyFill="1" applyBorder="1" applyAlignment="1">
      <alignment horizontal="center"/>
    </xf>
    <xf numFmtId="0" fontId="4" fillId="5" borderId="4" xfId="4" applyFont="1" applyFill="1" applyBorder="1" applyAlignment="1">
      <alignment horizontal="center"/>
    </xf>
    <xf numFmtId="9" fontId="75" fillId="5" borderId="3" xfId="5" applyNumberFormat="1" applyFont="1" applyFill="1" applyBorder="1" applyAlignment="1">
      <alignment horizontal="center"/>
    </xf>
    <xf numFmtId="0" fontId="75" fillId="5" borderId="8" xfId="4" applyFont="1" applyFill="1" applyBorder="1" applyAlignment="1">
      <alignment horizontal="center" wrapText="1"/>
    </xf>
    <xf numFmtId="0" fontId="7" fillId="6" borderId="0" xfId="4" applyFont="1" applyFill="1"/>
    <xf numFmtId="0" fontId="75" fillId="6" borderId="24" xfId="5" applyFont="1" applyFill="1" applyBorder="1" applyAlignment="1"/>
    <xf numFmtId="0" fontId="75" fillId="6" borderId="7" xfId="5" applyFont="1" applyFill="1" applyBorder="1" applyAlignment="1"/>
    <xf numFmtId="0" fontId="7" fillId="6" borderId="3" xfId="4" applyFont="1" applyFill="1" applyBorder="1"/>
    <xf numFmtId="0" fontId="75" fillId="6" borderId="9" xfId="5" applyFont="1" applyFill="1" applyBorder="1" applyAlignment="1"/>
    <xf numFmtId="0" fontId="75" fillId="6" borderId="0" xfId="4" applyFont="1" applyFill="1"/>
    <xf numFmtId="0" fontId="7" fillId="6" borderId="5" xfId="4" applyFont="1" applyFill="1" applyBorder="1"/>
    <xf numFmtId="0" fontId="75" fillId="6" borderId="5" xfId="4" applyFont="1" applyFill="1" applyBorder="1"/>
    <xf numFmtId="0" fontId="75" fillId="6" borderId="0" xfId="4" applyFont="1" applyFill="1" applyAlignment="1">
      <alignment wrapText="1"/>
    </xf>
    <xf numFmtId="0" fontId="4" fillId="5" borderId="0" xfId="0" applyFont="1" applyFill="1"/>
    <xf numFmtId="0" fontId="7" fillId="5" borderId="3" xfId="0" applyFont="1" applyFill="1" applyBorder="1" applyAlignment="1">
      <alignment horizontal="center"/>
    </xf>
    <xf numFmtId="0" fontId="7" fillId="5" borderId="8" xfId="0" applyFont="1" applyFill="1" applyBorder="1" applyAlignment="1">
      <alignment horizontal="center"/>
    </xf>
    <xf numFmtId="0" fontId="4" fillId="5" borderId="3" xfId="0" applyFont="1" applyFill="1" applyBorder="1"/>
    <xf numFmtId="168" fontId="7" fillId="5" borderId="3" xfId="0" applyNumberFormat="1" applyFont="1" applyFill="1" applyBorder="1" applyAlignment="1">
      <alignment horizontal="center" wrapText="1"/>
    </xf>
    <xf numFmtId="0" fontId="7" fillId="5" borderId="9" xfId="0" applyFont="1" applyFill="1" applyBorder="1" applyAlignment="1">
      <alignment horizontal="center"/>
    </xf>
    <xf numFmtId="0" fontId="7" fillId="6" borderId="0" xfId="0" applyFont="1" applyFill="1"/>
    <xf numFmtId="0" fontId="7" fillId="6" borderId="24" xfId="0" applyFont="1" applyFill="1" applyBorder="1"/>
    <xf numFmtId="0" fontId="7" fillId="6" borderId="7" xfId="0" applyFont="1" applyFill="1" applyBorder="1"/>
    <xf numFmtId="0" fontId="7" fillId="6" borderId="3" xfId="0" applyFont="1" applyFill="1" applyBorder="1"/>
    <xf numFmtId="0" fontId="7" fillId="6" borderId="9" xfId="0" applyFont="1" applyFill="1" applyBorder="1"/>
    <xf numFmtId="0" fontId="73" fillId="5" borderId="3" xfId="5" applyFont="1" applyFill="1" applyBorder="1"/>
    <xf numFmtId="0" fontId="75" fillId="5" borderId="8" xfId="5" applyFont="1" applyFill="1" applyBorder="1" applyAlignment="1">
      <alignment horizontal="center"/>
    </xf>
    <xf numFmtId="0" fontId="75" fillId="6" borderId="0" xfId="5" applyFont="1" applyFill="1"/>
    <xf numFmtId="0" fontId="75" fillId="6" borderId="0" xfId="5" applyFont="1" applyFill="1" applyAlignment="1"/>
    <xf numFmtId="0" fontId="75" fillId="6" borderId="0" xfId="5" applyFont="1" applyFill="1" applyAlignment="1">
      <alignment wrapText="1"/>
    </xf>
    <xf numFmtId="0" fontId="75" fillId="6" borderId="5" xfId="5" applyFont="1" applyFill="1" applyBorder="1"/>
    <xf numFmtId="0" fontId="75" fillId="6" borderId="5" xfId="5" applyFont="1" applyFill="1" applyBorder="1" applyAlignment="1"/>
    <xf numFmtId="0" fontId="75" fillId="6" borderId="5" xfId="5" applyFont="1" applyFill="1" applyBorder="1" applyAlignment="1">
      <alignment wrapText="1"/>
    </xf>
    <xf numFmtId="0" fontId="75" fillId="6" borderId="0" xfId="5" applyFont="1" applyFill="1" applyAlignment="1">
      <alignment vertical="top"/>
    </xf>
    <xf numFmtId="0" fontId="7" fillId="6" borderId="0" xfId="4" applyFont="1" applyFill="1" applyAlignment="1">
      <alignment horizontal="left" vertical="top" wrapText="1"/>
    </xf>
    <xf numFmtId="0" fontId="7" fillId="6" borderId="0" xfId="4" applyFont="1" applyFill="1" applyAlignment="1">
      <alignment wrapText="1"/>
    </xf>
    <xf numFmtId="0" fontId="75" fillId="6" borderId="3" xfId="5" applyFont="1" applyFill="1" applyBorder="1"/>
    <xf numFmtId="0" fontId="15" fillId="5" borderId="4" xfId="5" applyFont="1" applyFill="1" applyBorder="1"/>
    <xf numFmtId="9" fontId="75" fillId="5" borderId="4" xfId="5" applyNumberFormat="1" applyFont="1" applyFill="1" applyBorder="1" applyAlignment="1">
      <alignment horizontal="center"/>
    </xf>
    <xf numFmtId="9" fontId="75" fillId="5" borderId="8" xfId="5" applyNumberFormat="1" applyFont="1" applyFill="1" applyBorder="1" applyAlignment="1">
      <alignment horizontal="center"/>
    </xf>
    <xf numFmtId="0" fontId="75" fillId="6" borderId="3" xfId="4" applyFont="1" applyFill="1" applyBorder="1"/>
    <xf numFmtId="0" fontId="14" fillId="6" borderId="0" xfId="0" applyFont="1" applyFill="1" applyBorder="1" applyAlignment="1">
      <alignment vertical="center" wrapText="1"/>
    </xf>
    <xf numFmtId="0" fontId="14" fillId="6" borderId="3" xfId="0" applyFont="1" applyFill="1" applyBorder="1" applyAlignment="1">
      <alignment vertical="center" wrapText="1"/>
    </xf>
    <xf numFmtId="0" fontId="7" fillId="6" borderId="3" xfId="0" applyFont="1" applyFill="1" applyBorder="1" applyAlignment="1">
      <alignment vertical="center" wrapText="1"/>
    </xf>
    <xf numFmtId="0" fontId="7" fillId="6" borderId="7"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5" fillId="5" borderId="8" xfId="4" applyFont="1" applyFill="1" applyBorder="1" applyAlignment="1"/>
    <xf numFmtId="0" fontId="75" fillId="6" borderId="7" xfId="5" applyFont="1" applyFill="1" applyBorder="1" applyAlignment="1">
      <alignment wrapText="1"/>
    </xf>
    <xf numFmtId="0" fontId="75" fillId="6" borderId="27" xfId="5" applyFont="1" applyFill="1" applyBorder="1" applyAlignment="1">
      <alignment wrapText="1"/>
    </xf>
    <xf numFmtId="0" fontId="75" fillId="6" borderId="32" xfId="5" applyFont="1" applyFill="1" applyBorder="1" applyAlignment="1">
      <alignment vertical="top" wrapText="1"/>
    </xf>
    <xf numFmtId="0" fontId="75" fillId="6" borderId="7" xfId="5" applyFont="1" applyFill="1" applyBorder="1"/>
    <xf numFmtId="0" fontId="75" fillId="6" borderId="27" xfId="5" applyFont="1" applyFill="1" applyBorder="1"/>
    <xf numFmtId="0" fontId="75" fillId="6" borderId="32" xfId="5" applyFont="1" applyFill="1" applyBorder="1" applyAlignment="1">
      <alignment wrapText="1"/>
    </xf>
    <xf numFmtId="0" fontId="75" fillId="6" borderId="9" xfId="5" applyFont="1" applyFill="1" applyBorder="1"/>
    <xf numFmtId="0" fontId="75" fillId="6" borderId="24" xfId="5" applyFont="1" applyFill="1" applyBorder="1" applyAlignment="1">
      <alignment wrapText="1"/>
    </xf>
    <xf numFmtId="0" fontId="75" fillId="6" borderId="7" xfId="5" applyFont="1" applyFill="1" applyBorder="1" applyAlignment="1">
      <alignment vertical="top" wrapText="1"/>
    </xf>
    <xf numFmtId="0" fontId="7" fillId="5" borderId="14" xfId="0" applyFont="1" applyFill="1" applyBorder="1" applyAlignment="1">
      <alignment horizontal="center" vertical="center" wrapText="1"/>
    </xf>
    <xf numFmtId="9" fontId="75" fillId="5" borderId="14" xfId="5" applyNumberFormat="1" applyFont="1" applyFill="1" applyBorder="1" applyAlignment="1">
      <alignment horizontal="center"/>
    </xf>
    <xf numFmtId="0" fontId="4" fillId="5" borderId="9" xfId="0" applyFont="1" applyFill="1" applyBorder="1"/>
    <xf numFmtId="0" fontId="7" fillId="5" borderId="1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24" xfId="0" applyFont="1" applyFill="1" applyBorder="1" applyAlignment="1">
      <alignment vertical="center" wrapText="1"/>
    </xf>
    <xf numFmtId="0" fontId="75" fillId="6" borderId="27" xfId="0" applyFont="1" applyFill="1" applyBorder="1" applyAlignment="1">
      <alignment vertical="center" wrapText="1"/>
    </xf>
    <xf numFmtId="0" fontId="7" fillId="6" borderId="27" xfId="0" applyFont="1" applyFill="1" applyBorder="1" applyAlignment="1">
      <alignment vertical="center" wrapText="1"/>
    </xf>
    <xf numFmtId="0" fontId="7" fillId="6" borderId="0" xfId="0" applyFont="1" applyFill="1" applyAlignment="1">
      <alignment vertical="center" wrapText="1"/>
    </xf>
    <xf numFmtId="0" fontId="4" fillId="6" borderId="24" xfId="0" applyFont="1" applyFill="1" applyBorder="1" applyAlignment="1">
      <alignment vertical="center" wrapText="1"/>
    </xf>
    <xf numFmtId="0" fontId="4" fillId="6" borderId="27" xfId="0" applyFont="1" applyFill="1" applyBorder="1" applyAlignment="1">
      <alignment vertical="center" wrapText="1"/>
    </xf>
    <xf numFmtId="0" fontId="4" fillId="6" borderId="0" xfId="0" applyFont="1" applyFill="1" applyAlignment="1">
      <alignment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4" fillId="6" borderId="3" xfId="0" applyFont="1" applyFill="1" applyBorder="1" applyAlignment="1">
      <alignment vertical="center" wrapText="1"/>
    </xf>
    <xf numFmtId="0" fontId="4" fillId="6" borderId="9" xfId="0" applyFont="1" applyFill="1" applyBorder="1" applyAlignment="1">
      <alignment vertical="center" wrapText="1"/>
    </xf>
    <xf numFmtId="0" fontId="75" fillId="5" borderId="0" xfId="10" applyFont="1" applyFill="1" applyAlignment="1">
      <alignment horizontal="left" vertical="center" wrapText="1"/>
    </xf>
    <xf numFmtId="0" fontId="15" fillId="5" borderId="0" xfId="10" applyFont="1" applyFill="1" applyBorder="1"/>
    <xf numFmtId="0" fontId="75" fillId="5" borderId="24" xfId="10" applyFont="1" applyFill="1" applyBorder="1"/>
    <xf numFmtId="0" fontId="15" fillId="5" borderId="3" xfId="10" applyFont="1" applyFill="1" applyBorder="1"/>
    <xf numFmtId="0" fontId="75" fillId="5" borderId="3" xfId="10" applyFont="1" applyFill="1" applyBorder="1"/>
    <xf numFmtId="0" fontId="15" fillId="5" borderId="9" xfId="10" applyFont="1" applyFill="1" applyBorder="1"/>
    <xf numFmtId="9" fontId="75" fillId="5" borderId="3" xfId="10" applyNumberFormat="1" applyFont="1" applyFill="1" applyBorder="1"/>
    <xf numFmtId="0" fontId="75" fillId="5" borderId="8" xfId="10" applyFont="1" applyFill="1" applyBorder="1"/>
    <xf numFmtId="0" fontId="75" fillId="6" borderId="0" xfId="10" applyFont="1" applyFill="1" applyBorder="1"/>
    <xf numFmtId="9" fontId="75" fillId="6" borderId="7" xfId="10" applyNumberFormat="1" applyFont="1" applyFill="1" applyBorder="1"/>
    <xf numFmtId="0" fontId="75" fillId="6" borderId="5" xfId="10" applyFont="1" applyFill="1" applyBorder="1"/>
    <xf numFmtId="9" fontId="75" fillId="6" borderId="27" xfId="10" applyNumberFormat="1" applyFont="1" applyFill="1" applyBorder="1"/>
    <xf numFmtId="0" fontId="75" fillId="6" borderId="0" xfId="10" applyFont="1" applyFill="1" applyBorder="1" applyAlignment="1">
      <alignment wrapText="1"/>
    </xf>
    <xf numFmtId="0" fontId="75" fillId="6" borderId="3" xfId="10" applyFont="1" applyFill="1" applyBorder="1"/>
    <xf numFmtId="9" fontId="75" fillId="6" borderId="9" xfId="10" applyNumberFormat="1" applyFont="1" applyFill="1" applyBorder="1"/>
    <xf numFmtId="0" fontId="15" fillId="5" borderId="4" xfId="10" applyFont="1" applyFill="1" applyBorder="1"/>
    <xf numFmtId="0" fontId="75" fillId="5" borderId="4" xfId="10" applyFont="1" applyFill="1" applyBorder="1"/>
    <xf numFmtId="9" fontId="75" fillId="5" borderId="4" xfId="10" applyNumberFormat="1" applyFont="1" applyFill="1" applyBorder="1"/>
    <xf numFmtId="0" fontId="15" fillId="5" borderId="8" xfId="10" applyFont="1" applyFill="1" applyBorder="1"/>
    <xf numFmtId="0" fontId="75" fillId="6" borderId="19" xfId="10" applyFont="1" applyFill="1" applyBorder="1"/>
    <xf numFmtId="9" fontId="75" fillId="6" borderId="7" xfId="10" applyNumberFormat="1" applyFont="1" applyFill="1" applyBorder="1" applyAlignment="1">
      <alignment vertical="center"/>
    </xf>
    <xf numFmtId="0" fontId="75" fillId="6" borderId="0" xfId="10" applyFont="1" applyFill="1" applyBorder="1" applyAlignment="1"/>
    <xf numFmtId="0" fontId="75" fillId="6" borderId="20" xfId="10" applyFont="1" applyFill="1" applyBorder="1"/>
    <xf numFmtId="0" fontId="75" fillId="6" borderId="22" xfId="10" applyFont="1" applyFill="1" applyBorder="1"/>
    <xf numFmtId="0" fontId="75" fillId="6" borderId="17" xfId="10" applyFont="1" applyFill="1" applyBorder="1"/>
    <xf numFmtId="9" fontId="75" fillId="6" borderId="32" xfId="10" applyNumberFormat="1" applyFont="1" applyFill="1" applyBorder="1"/>
    <xf numFmtId="0" fontId="75" fillId="6" borderId="0" xfId="10" applyFont="1" applyFill="1" applyAlignment="1">
      <alignment vertical="center"/>
    </xf>
    <xf numFmtId="0" fontId="75" fillId="6" borderId="0" xfId="10" applyFont="1" applyFill="1" applyAlignment="1">
      <alignment wrapText="1"/>
    </xf>
    <xf numFmtId="0" fontId="7" fillId="5" borderId="4" xfId="10" applyFont="1" applyFill="1" applyBorder="1" applyAlignment="1">
      <alignment horizontal="center"/>
    </xf>
    <xf numFmtId="0" fontId="7" fillId="5" borderId="10" xfId="10" applyFont="1" applyFill="1" applyBorder="1" applyAlignment="1">
      <alignment horizontal="center"/>
    </xf>
    <xf numFmtId="0" fontId="7" fillId="5" borderId="8" xfId="10" applyFont="1" applyFill="1" applyBorder="1" applyAlignment="1">
      <alignment horizontal="center"/>
    </xf>
    <xf numFmtId="0" fontId="75" fillId="6" borderId="7" xfId="10" applyFont="1" applyFill="1" applyBorder="1"/>
    <xf numFmtId="0" fontId="15" fillId="6" borderId="7" xfId="10" applyFont="1" applyFill="1" applyBorder="1"/>
    <xf numFmtId="0" fontId="4" fillId="6" borderId="7" xfId="10" applyFont="1" applyFill="1" applyBorder="1"/>
    <xf numFmtId="0" fontId="4" fillId="6" borderId="7" xfId="10" applyFont="1" applyFill="1" applyBorder="1" applyAlignment="1">
      <alignment vertical="center"/>
    </xf>
    <xf numFmtId="0" fontId="4" fillId="6" borderId="9" xfId="10" applyFont="1" applyFill="1" applyBorder="1"/>
    <xf numFmtId="0" fontId="4" fillId="5" borderId="4" xfId="10" applyFont="1" applyFill="1" applyBorder="1"/>
    <xf numFmtId="9" fontId="7" fillId="5" borderId="4" xfId="10" applyNumberFormat="1" applyFont="1" applyFill="1" applyBorder="1" applyAlignment="1">
      <alignment horizontal="center"/>
    </xf>
    <xf numFmtId="0" fontId="68" fillId="5" borderId="8" xfId="10" applyFont="1" applyFill="1" applyBorder="1" applyAlignment="1">
      <alignment horizontal="center" wrapText="1"/>
    </xf>
    <xf numFmtId="0" fontId="4" fillId="5" borderId="8" xfId="10" applyFont="1" applyFill="1" applyBorder="1"/>
    <xf numFmtId="0" fontId="7" fillId="6" borderId="0" xfId="10" applyFont="1" applyFill="1"/>
    <xf numFmtId="0" fontId="7" fillId="6" borderId="7" xfId="10" applyFont="1" applyFill="1" applyBorder="1"/>
    <xf numFmtId="0" fontId="7" fillId="6" borderId="3" xfId="10" applyFont="1" applyFill="1" applyBorder="1"/>
    <xf numFmtId="0" fontId="7" fillId="6" borderId="9" xfId="10" applyFont="1" applyFill="1" applyBorder="1"/>
    <xf numFmtId="0" fontId="15" fillId="5" borderId="4" xfId="10" applyFont="1" applyFill="1" applyBorder="1" applyAlignment="1">
      <alignment horizontal="center"/>
    </xf>
    <xf numFmtId="9" fontId="75" fillId="5" borderId="4" xfId="10" applyNumberFormat="1" applyFont="1" applyFill="1" applyBorder="1" applyAlignment="1">
      <alignment horizontal="center"/>
    </xf>
    <xf numFmtId="0" fontId="15" fillId="5" borderId="8" xfId="10" applyFont="1" applyFill="1" applyBorder="1" applyAlignment="1">
      <alignment horizontal="center"/>
    </xf>
    <xf numFmtId="0" fontId="75" fillId="6" borderId="0" xfId="10" applyFont="1" applyFill="1"/>
    <xf numFmtId="0" fontId="75" fillId="6" borderId="27" xfId="10" applyFont="1" applyFill="1" applyBorder="1"/>
    <xf numFmtId="0" fontId="75" fillId="6" borderId="9" xfId="10" applyFont="1" applyFill="1" applyBorder="1"/>
    <xf numFmtId="0" fontId="4" fillId="5" borderId="0" xfId="10" applyFont="1" applyFill="1"/>
    <xf numFmtId="0" fontId="4" fillId="5" borderId="3" xfId="10" applyFont="1" applyFill="1" applyBorder="1"/>
    <xf numFmtId="0" fontId="7" fillId="5" borderId="3" xfId="10" applyFont="1" applyFill="1" applyBorder="1" applyAlignment="1">
      <alignment horizontal="center"/>
    </xf>
    <xf numFmtId="0" fontId="7" fillId="5" borderId="9" xfId="10" applyFont="1" applyFill="1" applyBorder="1" applyAlignment="1">
      <alignment horizontal="center"/>
    </xf>
    <xf numFmtId="0" fontId="7" fillId="6" borderId="5" xfId="10" applyFont="1" applyFill="1" applyBorder="1"/>
    <xf numFmtId="0" fontId="17" fillId="5" borderId="24" xfId="10" applyFill="1" applyBorder="1"/>
    <xf numFmtId="0" fontId="4" fillId="5" borderId="9" xfId="10" applyFont="1" applyFill="1" applyBorder="1"/>
    <xf numFmtId="0" fontId="7" fillId="6" borderId="27" xfId="10" applyFont="1" applyFill="1" applyBorder="1"/>
    <xf numFmtId="0" fontId="7" fillId="6" borderId="0" xfId="10" applyFont="1" applyFill="1" applyAlignment="1">
      <alignment vertical="center"/>
    </xf>
    <xf numFmtId="0" fontId="4" fillId="5" borderId="24" xfId="10" applyFont="1" applyFill="1" applyBorder="1"/>
    <xf numFmtId="0" fontId="7" fillId="5" borderId="3" xfId="10" applyFont="1" applyFill="1" applyBorder="1"/>
    <xf numFmtId="0" fontId="7" fillId="5" borderId="9" xfId="10" applyFont="1" applyFill="1" applyBorder="1"/>
    <xf numFmtId="0" fontId="15" fillId="5" borderId="0" xfId="10" applyFont="1" applyFill="1"/>
    <xf numFmtId="0" fontId="75" fillId="5" borderId="0" xfId="10" applyFont="1" applyFill="1" applyAlignment="1">
      <alignment horizontal="center"/>
    </xf>
    <xf numFmtId="0" fontId="15" fillId="5" borderId="24" xfId="10" applyFont="1" applyFill="1" applyBorder="1"/>
    <xf numFmtId="0" fontId="96" fillId="5" borderId="3" xfId="10" applyFont="1" applyFill="1" applyBorder="1" applyAlignment="1">
      <alignment horizontal="center"/>
    </xf>
    <xf numFmtId="0" fontId="75" fillId="5" borderId="3" xfId="10" applyFont="1" applyFill="1" applyBorder="1" applyAlignment="1">
      <alignment horizontal="center"/>
    </xf>
    <xf numFmtId="9" fontId="75" fillId="5" borderId="3" xfId="10" applyNumberFormat="1" applyFont="1" applyFill="1" applyBorder="1" applyAlignment="1">
      <alignment horizontal="center"/>
    </xf>
    <xf numFmtId="0" fontId="75" fillId="5" borderId="9" xfId="10" applyFont="1" applyFill="1" applyBorder="1" applyAlignment="1">
      <alignment horizontal="center"/>
    </xf>
    <xf numFmtId="0" fontId="75" fillId="5" borderId="9" xfId="10" applyFont="1" applyFill="1" applyBorder="1" applyAlignment="1">
      <alignment horizontal="center" wrapText="1"/>
    </xf>
    <xf numFmtId="0" fontId="75" fillId="6" borderId="0" xfId="10" applyFont="1" applyFill="1" applyAlignment="1"/>
    <xf numFmtId="0" fontId="75" fillId="6" borderId="0" xfId="10" applyFont="1" applyFill="1" applyAlignment="1">
      <alignment horizontal="left" vertical="top" wrapText="1"/>
    </xf>
    <xf numFmtId="0" fontId="75" fillId="6" borderId="7" xfId="10" applyFont="1" applyFill="1" applyBorder="1" applyAlignment="1">
      <alignment wrapText="1"/>
    </xf>
    <xf numFmtId="0" fontId="75" fillId="6" borderId="0" xfId="10" applyFont="1" applyFill="1" applyAlignment="1">
      <alignment horizontal="left" vertical="top"/>
    </xf>
    <xf numFmtId="0" fontId="1" fillId="6" borderId="3" xfId="10" applyFont="1" applyFill="1" applyBorder="1"/>
    <xf numFmtId="0" fontId="1" fillId="6" borderId="9" xfId="10" applyFont="1" applyFill="1" applyBorder="1"/>
    <xf numFmtId="0" fontId="7" fillId="5" borderId="0" xfId="10" applyFont="1" applyFill="1" applyAlignment="1">
      <alignment horizontal="center"/>
    </xf>
    <xf numFmtId="9" fontId="7" fillId="5" borderId="3" xfId="7" applyFont="1" applyFill="1" applyBorder="1" applyAlignment="1">
      <alignment horizontal="center"/>
    </xf>
    <xf numFmtId="0" fontId="7" fillId="6" borderId="0" xfId="10" applyFont="1" applyFill="1" applyAlignment="1"/>
    <xf numFmtId="0" fontId="7" fillId="6" borderId="0" xfId="10" applyFont="1" applyFill="1" applyAlignment="1">
      <alignment horizontal="left" vertical="top"/>
    </xf>
    <xf numFmtId="0" fontId="7" fillId="6" borderId="0" xfId="10" applyFont="1" applyFill="1" applyAlignment="1">
      <alignment wrapText="1"/>
    </xf>
    <xf numFmtId="0" fontId="7" fillId="6" borderId="3" xfId="10" applyFont="1" applyFill="1" applyBorder="1" applyAlignment="1"/>
    <xf numFmtId="0" fontId="75" fillId="6" borderId="3" xfId="10" applyFont="1" applyFill="1" applyBorder="1" applyAlignment="1">
      <alignment horizontal="left" vertical="top" wrapText="1"/>
    </xf>
    <xf numFmtId="0" fontId="75" fillId="6" borderId="9" xfId="10" applyFont="1" applyFill="1" applyBorder="1" applyAlignment="1">
      <alignment wrapText="1"/>
    </xf>
    <xf numFmtId="0" fontId="64" fillId="5" borderId="0" xfId="10" applyFont="1" applyFill="1"/>
    <xf numFmtId="0" fontId="17" fillId="5" borderId="0" xfId="10" applyFill="1" applyAlignment="1">
      <alignment wrapText="1"/>
    </xf>
    <xf numFmtId="170" fontId="7" fillId="5" borderId="0" xfId="10" applyNumberFormat="1" applyFont="1" applyFill="1" applyAlignment="1">
      <alignment horizontal="center"/>
    </xf>
    <xf numFmtId="170" fontId="75" fillId="5" borderId="3" xfId="10" applyNumberFormat="1" applyFont="1" applyFill="1" applyBorder="1" applyAlignment="1">
      <alignment horizontal="center"/>
    </xf>
    <xf numFmtId="0" fontId="17" fillId="5" borderId="24" xfId="10" applyFill="1" applyBorder="1" applyAlignment="1">
      <alignment wrapText="1"/>
    </xf>
    <xf numFmtId="49" fontId="75" fillId="6" borderId="7" xfId="10" applyNumberFormat="1" applyFont="1" applyFill="1" applyBorder="1" applyAlignment="1">
      <alignment wrapText="1"/>
    </xf>
    <xf numFmtId="0" fontId="75" fillId="6" borderId="3" xfId="10" applyFont="1" applyFill="1" applyBorder="1" applyAlignment="1">
      <alignment horizontal="left" vertical="top"/>
    </xf>
    <xf numFmtId="0" fontId="75" fillId="5" borderId="4" xfId="11" applyFont="1" applyFill="1" applyBorder="1" applyAlignment="1">
      <alignment horizontal="center" wrapText="1"/>
    </xf>
    <xf numFmtId="0" fontId="75" fillId="5" borderId="8" xfId="11" applyFont="1" applyFill="1" applyBorder="1" applyAlignment="1">
      <alignment horizontal="center" wrapText="1"/>
    </xf>
    <xf numFmtId="0" fontId="75" fillId="5" borderId="35" xfId="11" applyFont="1" applyFill="1" applyBorder="1" applyAlignment="1">
      <alignment horizontal="center" wrapText="1"/>
    </xf>
    <xf numFmtId="0" fontId="15" fillId="5" borderId="4" xfId="11" applyFont="1" applyFill="1" applyBorder="1"/>
    <xf numFmtId="0" fontId="15" fillId="5" borderId="8" xfId="11" applyFont="1" applyFill="1" applyBorder="1"/>
    <xf numFmtId="0" fontId="75" fillId="6" borderId="0" xfId="11" applyFont="1" applyFill="1"/>
    <xf numFmtId="0" fontId="75" fillId="6" borderId="7" xfId="11" applyFont="1" applyFill="1" applyBorder="1"/>
    <xf numFmtId="0" fontId="75" fillId="6" borderId="3" xfId="11" applyFont="1" applyFill="1" applyBorder="1"/>
    <xf numFmtId="0" fontId="75" fillId="6" borderId="9" xfId="11" applyFont="1" applyFill="1" applyBorder="1"/>
    <xf numFmtId="0" fontId="75" fillId="4" borderId="4" xfId="11" applyFont="1" applyFill="1" applyBorder="1" applyAlignment="1">
      <alignment horizontal="center" wrapText="1"/>
    </xf>
    <xf numFmtId="0" fontId="75" fillId="4" borderId="8" xfId="11" applyFont="1" applyFill="1" applyBorder="1" applyAlignment="1">
      <alignment horizontal="center" wrapText="1"/>
    </xf>
    <xf numFmtId="0" fontId="75" fillId="5" borderId="8" xfId="11" applyFont="1" applyFill="1" applyBorder="1" applyAlignment="1">
      <alignment horizontal="center"/>
    </xf>
    <xf numFmtId="0" fontId="75" fillId="5" borderId="4" xfId="11" applyFont="1" applyFill="1" applyBorder="1" applyAlignment="1">
      <alignment horizontal="center"/>
    </xf>
    <xf numFmtId="0" fontId="75" fillId="5" borderId="14" xfId="11" applyFont="1" applyFill="1" applyBorder="1" applyAlignment="1">
      <alignment horizontal="center" vertical="center"/>
    </xf>
    <xf numFmtId="0" fontId="75" fillId="5" borderId="4" xfId="11" applyFont="1" applyFill="1" applyBorder="1" applyAlignment="1">
      <alignment horizontal="center" vertical="center" wrapText="1"/>
    </xf>
    <xf numFmtId="9" fontId="75" fillId="5" borderId="4" xfId="11" applyNumberFormat="1" applyFont="1" applyFill="1" applyBorder="1" applyAlignment="1">
      <alignment horizontal="center" vertical="center" wrapText="1"/>
    </xf>
    <xf numFmtId="9" fontId="75" fillId="5" borderId="8" xfId="11" applyNumberFormat="1" applyFont="1" applyFill="1" applyBorder="1" applyAlignment="1">
      <alignment horizontal="center" vertical="center" wrapText="1"/>
    </xf>
    <xf numFmtId="0" fontId="75" fillId="5" borderId="8" xfId="11" applyFont="1" applyFill="1" applyBorder="1" applyAlignment="1">
      <alignment horizontal="center" vertical="center"/>
    </xf>
    <xf numFmtId="0" fontId="68" fillId="5" borderId="4" xfId="0" applyFont="1" applyFill="1" applyBorder="1"/>
    <xf numFmtId="0" fontId="68" fillId="5" borderId="8" xfId="0" applyFont="1" applyFill="1" applyBorder="1"/>
    <xf numFmtId="0" fontId="7" fillId="5" borderId="35" xfId="0" applyFont="1" applyFill="1" applyBorder="1"/>
    <xf numFmtId="0" fontId="7" fillId="5" borderId="4" xfId="0" applyFont="1" applyFill="1" applyBorder="1" applyAlignment="1">
      <alignment vertical="center" wrapText="1"/>
    </xf>
    <xf numFmtId="0" fontId="7" fillId="5" borderId="8" xfId="0" applyFont="1" applyFill="1" applyBorder="1" applyAlignment="1">
      <alignment vertical="center" wrapText="1"/>
    </xf>
    <xf numFmtId="0" fontId="75" fillId="0" borderId="33" xfId="0" applyFont="1" applyFill="1" applyBorder="1" applyAlignment="1">
      <alignment vertical="center" wrapText="1"/>
    </xf>
    <xf numFmtId="0" fontId="75" fillId="5" borderId="35" xfId="0" applyFont="1" applyFill="1" applyBorder="1" applyAlignment="1">
      <alignment vertical="center" wrapText="1"/>
    </xf>
    <xf numFmtId="0" fontId="74" fillId="6" borderId="7" xfId="11" applyFont="1" applyFill="1" applyBorder="1"/>
    <xf numFmtId="0" fontId="75" fillId="5" borderId="24" xfId="11" applyFont="1" applyFill="1" applyBorder="1"/>
    <xf numFmtId="0" fontId="75" fillId="5" borderId="9" xfId="11" applyFont="1" applyFill="1" applyBorder="1"/>
    <xf numFmtId="0" fontId="75" fillId="5" borderId="3" xfId="0" applyFont="1" applyFill="1" applyBorder="1" applyAlignment="1">
      <alignment horizontal="center" vertical="center" wrapText="1"/>
    </xf>
    <xf numFmtId="0" fontId="75" fillId="5" borderId="35" xfId="11" applyFont="1" applyFill="1" applyBorder="1"/>
    <xf numFmtId="9" fontId="75" fillId="6" borderId="7" xfId="7" applyFont="1" applyFill="1" applyBorder="1" applyAlignment="1">
      <alignment wrapText="1"/>
    </xf>
    <xf numFmtId="9" fontId="75" fillId="6" borderId="9" xfId="7" applyFont="1" applyFill="1" applyBorder="1" applyAlignment="1">
      <alignment wrapText="1"/>
    </xf>
    <xf numFmtId="0" fontId="7" fillId="5" borderId="35" xfId="0" applyFont="1" applyFill="1" applyBorder="1" applyAlignment="1">
      <alignment vertical="center" wrapText="1"/>
    </xf>
    <xf numFmtId="0" fontId="15" fillId="4" borderId="35" xfId="11" applyFont="1" applyFill="1" applyBorder="1"/>
    <xf numFmtId="0" fontId="7" fillId="5" borderId="4" xfId="0" applyFont="1" applyFill="1" applyBorder="1" applyAlignment="1">
      <alignment horizontal="right" vertical="center" wrapText="1"/>
    </xf>
    <xf numFmtId="0" fontId="7" fillId="5" borderId="8" xfId="0" applyFont="1" applyFill="1" applyBorder="1" applyAlignment="1">
      <alignment horizontal="right" vertical="center" wrapText="1"/>
    </xf>
    <xf numFmtId="0" fontId="15" fillId="5" borderId="35" xfId="11" applyFont="1" applyFill="1" applyBorder="1"/>
    <xf numFmtId="0" fontId="75" fillId="5" borderId="4" xfId="0" applyFont="1" applyFill="1" applyBorder="1" applyAlignment="1">
      <alignment horizontal="center" wrapText="1"/>
    </xf>
    <xf numFmtId="0" fontId="75" fillId="5" borderId="8" xfId="0" applyFont="1" applyFill="1" applyBorder="1" applyAlignment="1">
      <alignment horizontal="center" wrapText="1"/>
    </xf>
    <xf numFmtId="0" fontId="15" fillId="5" borderId="35" xfId="0" applyFont="1" applyFill="1" applyBorder="1"/>
    <xf numFmtId="0" fontId="75" fillId="5" borderId="35" xfId="11" applyFont="1" applyFill="1" applyBorder="1" applyAlignment="1">
      <alignment horizontal="center"/>
    </xf>
    <xf numFmtId="0" fontId="7" fillId="5" borderId="13" xfId="0" applyFont="1" applyFill="1" applyBorder="1" applyAlignment="1">
      <alignment horizontal="center" vertical="center" wrapText="1"/>
    </xf>
    <xf numFmtId="0" fontId="74" fillId="6" borderId="24" xfId="11" applyFont="1" applyFill="1" applyBorder="1"/>
    <xf numFmtId="0" fontId="7" fillId="6" borderId="23" xfId="0" applyFont="1" applyFill="1" applyBorder="1" applyAlignment="1">
      <alignment vertical="center" wrapText="1"/>
    </xf>
    <xf numFmtId="0" fontId="102" fillId="0" borderId="0" xfId="0" applyFont="1" applyBorder="1" applyAlignment="1">
      <alignment vertical="center"/>
    </xf>
    <xf numFmtId="0" fontId="102" fillId="0" borderId="0" xfId="0" applyFont="1" applyFill="1" applyBorder="1" applyAlignment="1">
      <alignment vertical="center"/>
    </xf>
    <xf numFmtId="0" fontId="105" fillId="3" borderId="0" xfId="0" applyFont="1" applyFill="1"/>
    <xf numFmtId="0" fontId="106" fillId="3" borderId="0" xfId="0" applyFont="1" applyFill="1"/>
    <xf numFmtId="0" fontId="0" fillId="3" borderId="0" xfId="0" applyFont="1" applyFill="1"/>
    <xf numFmtId="0" fontId="3" fillId="3" borderId="0" xfId="0" applyFont="1" applyFill="1"/>
    <xf numFmtId="0" fontId="7" fillId="3" borderId="0" xfId="0" applyFont="1" applyFill="1" applyAlignment="1">
      <alignment vertical="center"/>
    </xf>
    <xf numFmtId="0" fontId="1" fillId="3" borderId="0" xfId="0" applyFont="1" applyFill="1"/>
    <xf numFmtId="0" fontId="0" fillId="3" borderId="0" xfId="0" applyFill="1"/>
    <xf numFmtId="0" fontId="0" fillId="0" borderId="0" xfId="0" applyFont="1" applyFill="1"/>
    <xf numFmtId="0" fontId="7" fillId="0" borderId="0" xfId="0" applyFont="1" applyFill="1" applyAlignment="1">
      <alignment vertical="center"/>
    </xf>
    <xf numFmtId="169" fontId="13" fillId="3" borderId="25" xfId="0" applyNumberFormat="1" applyFont="1" applyFill="1" applyBorder="1" applyAlignment="1">
      <alignment horizontal="right" vertical="center" wrapText="1"/>
    </xf>
    <xf numFmtId="169" fontId="13" fillId="3" borderId="7" xfId="0" applyNumberFormat="1" applyFont="1" applyFill="1" applyBorder="1" applyAlignment="1">
      <alignment horizontal="right" vertical="center" wrapText="1"/>
    </xf>
    <xf numFmtId="167" fontId="14" fillId="3" borderId="3" xfId="0" applyNumberFormat="1" applyFont="1" applyFill="1" applyBorder="1" applyAlignment="1">
      <alignment horizontal="right" vertical="center" wrapText="1"/>
    </xf>
    <xf numFmtId="169" fontId="14" fillId="3" borderId="9" xfId="0" applyNumberFormat="1" applyFont="1" applyFill="1" applyBorder="1" applyAlignment="1">
      <alignment horizontal="right" vertical="center" wrapText="1"/>
    </xf>
    <xf numFmtId="171" fontId="4" fillId="3" borderId="0" xfId="0" applyNumberFormat="1" applyFont="1" applyFill="1"/>
    <xf numFmtId="171" fontId="4" fillId="3" borderId="7" xfId="0" applyNumberFormat="1" applyFont="1" applyFill="1" applyBorder="1"/>
    <xf numFmtId="171" fontId="4" fillId="3" borderId="5" xfId="0" applyNumberFormat="1" applyFont="1" applyFill="1" applyBorder="1"/>
    <xf numFmtId="171" fontId="4" fillId="3" borderId="27" xfId="0" applyNumberFormat="1" applyFont="1" applyFill="1" applyBorder="1"/>
    <xf numFmtId="171" fontId="4" fillId="3" borderId="3" xfId="0" applyNumberFormat="1" applyFont="1" applyFill="1" applyBorder="1"/>
    <xf numFmtId="171" fontId="4" fillId="3" borderId="9" xfId="0" applyNumberFormat="1" applyFont="1" applyFill="1" applyBorder="1"/>
    <xf numFmtId="171" fontId="13" fillId="3" borderId="37" xfId="0" applyNumberFormat="1" applyFont="1" applyFill="1" applyBorder="1" applyAlignment="1">
      <alignment horizontal="right" vertical="center"/>
    </xf>
    <xf numFmtId="171" fontId="13" fillId="3" borderId="2" xfId="0" applyNumberFormat="1" applyFont="1" applyFill="1" applyBorder="1" applyAlignment="1">
      <alignment vertical="top"/>
    </xf>
    <xf numFmtId="171" fontId="13" fillId="3" borderId="2" xfId="0" applyNumberFormat="1" applyFont="1" applyFill="1" applyBorder="1" applyAlignment="1">
      <alignment horizontal="right" vertical="center"/>
    </xf>
    <xf numFmtId="171" fontId="13" fillId="3" borderId="33" xfId="0" applyNumberFormat="1" applyFont="1" applyFill="1" applyBorder="1" applyAlignment="1">
      <alignment horizontal="right" vertical="center"/>
    </xf>
    <xf numFmtId="171" fontId="13" fillId="3" borderId="0" xfId="0" applyNumberFormat="1" applyFont="1" applyFill="1" applyBorder="1" applyAlignment="1">
      <alignment horizontal="right" vertical="center"/>
    </xf>
    <xf numFmtId="171" fontId="13" fillId="3" borderId="36" xfId="0" applyNumberFormat="1" applyFont="1" applyFill="1" applyBorder="1" applyAlignment="1">
      <alignment horizontal="right" vertical="center"/>
    </xf>
    <xf numFmtId="171" fontId="13" fillId="3" borderId="3" xfId="0" applyNumberFormat="1" applyFont="1" applyFill="1" applyBorder="1" applyAlignment="1">
      <alignment horizontal="right" vertical="center"/>
    </xf>
    <xf numFmtId="167" fontId="15" fillId="3" borderId="37" xfId="0" applyNumberFormat="1" applyFont="1" applyFill="1" applyBorder="1" applyAlignment="1">
      <alignment horizontal="right" vertical="center" wrapText="1"/>
    </xf>
    <xf numFmtId="167" fontId="15" fillId="3" borderId="2" xfId="0" applyNumberFormat="1" applyFont="1" applyFill="1" applyBorder="1" applyAlignment="1">
      <alignment horizontal="right" vertical="center" wrapText="1"/>
    </xf>
    <xf numFmtId="167" fontId="13" fillId="3" borderId="2" xfId="0" applyNumberFormat="1" applyFont="1" applyFill="1" applyBorder="1" applyAlignment="1">
      <alignment horizontal="right" vertical="center" wrapText="1"/>
    </xf>
    <xf numFmtId="167" fontId="15" fillId="3" borderId="33" xfId="0" applyNumberFormat="1" applyFont="1" applyFill="1" applyBorder="1" applyAlignment="1">
      <alignment horizontal="right" vertical="center" wrapText="1"/>
    </xf>
    <xf numFmtId="167" fontId="15" fillId="3" borderId="0" xfId="0" applyNumberFormat="1" applyFont="1" applyFill="1" applyBorder="1" applyAlignment="1">
      <alignment horizontal="right" vertical="center" wrapText="1"/>
    </xf>
    <xf numFmtId="169" fontId="15" fillId="3" borderId="7" xfId="0" applyNumberFormat="1" applyFont="1" applyFill="1" applyBorder="1" applyAlignment="1">
      <alignment horizontal="right" vertical="center" wrapText="1"/>
    </xf>
    <xf numFmtId="167" fontId="13" fillId="3" borderId="33" xfId="0" applyNumberFormat="1" applyFont="1" applyFill="1" applyBorder="1" applyAlignment="1">
      <alignment horizontal="right" vertical="center" wrapText="1"/>
    </xf>
    <xf numFmtId="167" fontId="13" fillId="3" borderId="0" xfId="0" applyNumberFormat="1" applyFont="1" applyFill="1" applyBorder="1" applyAlignment="1">
      <alignment horizontal="right" vertical="center" wrapText="1"/>
    </xf>
    <xf numFmtId="167" fontId="4" fillId="3" borderId="33" xfId="0" applyNumberFormat="1" applyFont="1" applyFill="1" applyBorder="1" applyAlignment="1">
      <alignment horizontal="right" vertical="center" wrapText="1"/>
    </xf>
    <xf numFmtId="167" fontId="4" fillId="3" borderId="0" xfId="0" applyNumberFormat="1" applyFont="1" applyFill="1" applyBorder="1" applyAlignment="1">
      <alignment horizontal="right" vertical="center" wrapText="1"/>
    </xf>
    <xf numFmtId="167" fontId="4" fillId="3" borderId="7" xfId="0" applyNumberFormat="1" applyFont="1" applyFill="1" applyBorder="1" applyAlignment="1">
      <alignment horizontal="right" vertical="center" wrapText="1"/>
    </xf>
    <xf numFmtId="167" fontId="14" fillId="3" borderId="36" xfId="0" applyNumberFormat="1" applyFont="1" applyFill="1" applyBorder="1" applyAlignment="1">
      <alignment horizontal="right" vertical="center" wrapText="1"/>
    </xf>
    <xf numFmtId="0" fontId="4" fillId="3" borderId="0" xfId="0" applyFont="1" applyFill="1"/>
    <xf numFmtId="0" fontId="107" fillId="6" borderId="7" xfId="0" applyFont="1" applyFill="1" applyBorder="1" applyAlignment="1">
      <alignment vertical="center" wrapText="1"/>
    </xf>
    <xf numFmtId="0" fontId="7" fillId="3" borderId="0" xfId="0" applyFont="1" applyFill="1"/>
    <xf numFmtId="4" fontId="25" fillId="0" borderId="0" xfId="0" applyNumberFormat="1" applyFont="1" applyFill="1"/>
    <xf numFmtId="170" fontId="37" fillId="3" borderId="0" xfId="2" applyNumberFormat="1" applyFont="1" applyFill="1"/>
    <xf numFmtId="170" fontId="37" fillId="3" borderId="7" xfId="2" applyNumberFormat="1" applyFont="1" applyFill="1" applyBorder="1"/>
    <xf numFmtId="170" fontId="38" fillId="3" borderId="0" xfId="2" applyNumberFormat="1" applyFont="1" applyFill="1"/>
    <xf numFmtId="170" fontId="38" fillId="3" borderId="7" xfId="2" applyNumberFormat="1" applyFont="1" applyFill="1" applyBorder="1"/>
    <xf numFmtId="170" fontId="37" fillId="3" borderId="3" xfId="2" applyNumberFormat="1" applyFont="1" applyFill="1" applyBorder="1"/>
    <xf numFmtId="170" fontId="37" fillId="3" borderId="9" xfId="2" applyNumberFormat="1" applyFont="1" applyFill="1" applyBorder="1"/>
    <xf numFmtId="168" fontId="0" fillId="0" borderId="0" xfId="2" applyNumberFormat="1" applyFont="1" applyFill="1"/>
    <xf numFmtId="0" fontId="7" fillId="0" borderId="0" xfId="0" applyFont="1" applyFill="1"/>
    <xf numFmtId="168" fontId="0" fillId="0" borderId="0" xfId="2" applyNumberFormat="1" applyFont="1" applyFill="1" applyBorder="1"/>
    <xf numFmtId="9" fontId="0" fillId="0" borderId="0" xfId="3" applyFont="1" applyFill="1"/>
    <xf numFmtId="168" fontId="34" fillId="0" borderId="0" xfId="2" applyNumberFormat="1" applyFont="1" applyFill="1"/>
    <xf numFmtId="9" fontId="1" fillId="0" borderId="0" xfId="0" applyNumberFormat="1" applyFont="1" applyFill="1"/>
    <xf numFmtId="0" fontId="6" fillId="0" borderId="0" xfId="1" applyFill="1" applyAlignment="1">
      <alignment horizontal="left" vertical="center" indent="2"/>
    </xf>
    <xf numFmtId="0" fontId="11" fillId="0" borderId="0" xfId="0" applyFont="1" applyFill="1" applyAlignment="1">
      <alignment horizontal="left" vertical="center" indent="2"/>
    </xf>
    <xf numFmtId="0" fontId="17" fillId="3" borderId="0" xfId="4" applyFill="1"/>
    <xf numFmtId="0" fontId="17" fillId="3" borderId="0" xfId="4" applyFill="1" applyAlignment="1"/>
    <xf numFmtId="3" fontId="15" fillId="3" borderId="0" xfId="0" applyNumberFormat="1" applyFont="1" applyFill="1" applyBorder="1" applyAlignment="1">
      <alignment vertical="center" wrapText="1"/>
    </xf>
    <xf numFmtId="171" fontId="15" fillId="3" borderId="0" xfId="0" applyNumberFormat="1" applyFont="1" applyFill="1" applyBorder="1" applyAlignment="1">
      <alignment vertical="center" wrapText="1"/>
    </xf>
    <xf numFmtId="0" fontId="15" fillId="3" borderId="0" xfId="0" applyFont="1" applyFill="1" applyBorder="1" applyAlignment="1">
      <alignment vertical="center" wrapText="1"/>
    </xf>
    <xf numFmtId="171" fontId="4" fillId="3" borderId="0" xfId="0" applyNumberFormat="1" applyFont="1" applyFill="1" applyBorder="1" applyAlignment="1">
      <alignment horizontal="right" vertical="center" wrapText="1"/>
    </xf>
    <xf numFmtId="171" fontId="4" fillId="3" borderId="0" xfId="0" applyNumberFormat="1" applyFont="1" applyFill="1" applyBorder="1" applyAlignment="1">
      <alignment vertical="center" wrapText="1"/>
    </xf>
    <xf numFmtId="171" fontId="4" fillId="3" borderId="3" xfId="0" applyNumberFormat="1" applyFont="1" applyFill="1" applyBorder="1" applyAlignment="1">
      <alignment vertical="center" wrapText="1"/>
    </xf>
    <xf numFmtId="169" fontId="4" fillId="3" borderId="0" xfId="4" applyNumberFormat="1" applyFont="1" applyFill="1"/>
    <xf numFmtId="169" fontId="15" fillId="3" borderId="7" xfId="4" applyNumberFormat="1" applyFont="1" applyFill="1" applyBorder="1" applyAlignment="1">
      <alignment wrapText="1"/>
    </xf>
    <xf numFmtId="169" fontId="4" fillId="3" borderId="3" xfId="4" applyNumberFormat="1" applyFont="1" applyFill="1" applyBorder="1"/>
    <xf numFmtId="169" fontId="15" fillId="3" borderId="9" xfId="4" applyNumberFormat="1" applyFont="1" applyFill="1" applyBorder="1" applyAlignment="1">
      <alignment wrapText="1"/>
    </xf>
    <xf numFmtId="0" fontId="17" fillId="0" borderId="0" xfId="4" applyFill="1" applyAlignment="1"/>
    <xf numFmtId="0" fontId="7" fillId="0" borderId="0" xfId="4" applyFont="1" applyFill="1" applyBorder="1"/>
    <xf numFmtId="0" fontId="17" fillId="0" borderId="0" xfId="4" applyFill="1" applyBorder="1" applyAlignment="1">
      <alignment horizontal="center"/>
    </xf>
    <xf numFmtId="0" fontId="7" fillId="0" borderId="0" xfId="4" applyFont="1" applyFill="1" applyBorder="1" applyAlignment="1">
      <alignment horizontal="center"/>
    </xf>
    <xf numFmtId="0" fontId="53" fillId="0" borderId="0" xfId="4" applyFont="1" applyFill="1" applyAlignment="1">
      <alignment wrapText="1"/>
    </xf>
    <xf numFmtId="0" fontId="41" fillId="0" borderId="0" xfId="5" applyFont="1" applyFill="1"/>
    <xf numFmtId="170" fontId="4" fillId="3" borderId="0" xfId="0" applyNumberFormat="1" applyFont="1" applyFill="1"/>
    <xf numFmtId="170" fontId="4" fillId="3" borderId="7" xfId="0" applyNumberFormat="1" applyFont="1" applyFill="1" applyBorder="1"/>
    <xf numFmtId="170" fontId="4" fillId="3" borderId="3" xfId="0" applyNumberFormat="1" applyFont="1" applyFill="1" applyBorder="1"/>
    <xf numFmtId="170" fontId="4" fillId="3" borderId="9" xfId="0" applyNumberFormat="1" applyFont="1" applyFill="1" applyBorder="1"/>
    <xf numFmtId="9" fontId="0" fillId="0" borderId="0" xfId="7" applyNumberFormat="1" applyFont="1" applyFill="1"/>
    <xf numFmtId="0" fontId="26" fillId="3" borderId="0" xfId="0" applyFont="1" applyFill="1" applyAlignment="1">
      <alignment vertical="center"/>
    </xf>
    <xf numFmtId="170" fontId="4" fillId="3" borderId="0" xfId="9" applyNumberFormat="1" applyFont="1" applyFill="1"/>
    <xf numFmtId="0" fontId="15" fillId="3" borderId="7" xfId="5" applyFont="1" applyFill="1" applyBorder="1"/>
    <xf numFmtId="168" fontId="4" fillId="3" borderId="5" xfId="9" applyNumberFormat="1" applyFont="1" applyFill="1" applyBorder="1"/>
    <xf numFmtId="0" fontId="15" fillId="3" borderId="27" xfId="5" applyFont="1" applyFill="1" applyBorder="1"/>
    <xf numFmtId="170" fontId="4" fillId="3" borderId="0" xfId="9" applyNumberFormat="1" applyFont="1" applyFill="1" applyAlignment="1">
      <alignment vertical="top"/>
    </xf>
    <xf numFmtId="0" fontId="15" fillId="3" borderId="32" xfId="5" applyFont="1" applyFill="1" applyBorder="1"/>
    <xf numFmtId="168" fontId="4" fillId="3" borderId="0" xfId="9" applyNumberFormat="1" applyFont="1" applyFill="1"/>
    <xf numFmtId="170" fontId="4" fillId="3" borderId="3" xfId="9" applyNumberFormat="1" applyFont="1" applyFill="1" applyBorder="1"/>
    <xf numFmtId="0" fontId="15" fillId="3" borderId="9" xfId="5" applyFont="1" applyFill="1" applyBorder="1"/>
    <xf numFmtId="0" fontId="75" fillId="3" borderId="0" xfId="0" applyFont="1" applyFill="1" applyAlignment="1">
      <alignment vertical="center"/>
    </xf>
    <xf numFmtId="0" fontId="12" fillId="3" borderId="0" xfId="4" applyFont="1" applyFill="1"/>
    <xf numFmtId="170" fontId="15" fillId="3" borderId="0" xfId="9" applyNumberFormat="1" applyFont="1" applyFill="1"/>
    <xf numFmtId="168" fontId="15" fillId="3" borderId="5" xfId="9" applyNumberFormat="1" applyFont="1" applyFill="1" applyBorder="1"/>
    <xf numFmtId="170" fontId="15" fillId="3" borderId="0" xfId="9" applyNumberFormat="1" applyFont="1" applyFill="1" applyAlignment="1"/>
    <xf numFmtId="0" fontId="15" fillId="3" borderId="7" xfId="5" applyFont="1" applyFill="1" applyBorder="1" applyAlignment="1"/>
    <xf numFmtId="168" fontId="15" fillId="3" borderId="0" xfId="9" applyNumberFormat="1" applyFont="1" applyFill="1"/>
    <xf numFmtId="170" fontId="15" fillId="3" borderId="3" xfId="9" applyNumberFormat="1" applyFont="1" applyFill="1" applyBorder="1"/>
    <xf numFmtId="0" fontId="17" fillId="3" borderId="0" xfId="10" applyFill="1" applyAlignment="1">
      <alignment wrapText="1"/>
    </xf>
    <xf numFmtId="171" fontId="13" fillId="3" borderId="0" xfId="0" applyNumberFormat="1" applyFont="1" applyFill="1" applyBorder="1" applyAlignment="1">
      <alignment horizontal="right" vertical="center" wrapText="1"/>
    </xf>
    <xf numFmtId="169" fontId="13" fillId="3" borderId="0" xfId="0" applyNumberFormat="1" applyFont="1" applyFill="1" applyBorder="1" applyAlignment="1">
      <alignment horizontal="right" vertical="center" wrapText="1"/>
    </xf>
    <xf numFmtId="169" fontId="4" fillId="3" borderId="0" xfId="0" applyNumberFormat="1" applyFont="1" applyFill="1" applyBorder="1" applyAlignment="1">
      <alignment horizontal="right" vertical="center" wrapText="1"/>
    </xf>
    <xf numFmtId="169" fontId="15" fillId="3" borderId="0" xfId="0" applyNumberFormat="1" applyFont="1" applyFill="1" applyBorder="1" applyAlignment="1">
      <alignment vertical="center" wrapText="1"/>
    </xf>
    <xf numFmtId="179" fontId="13" fillId="3" borderId="3" xfId="0" applyNumberFormat="1" applyFont="1" applyFill="1" applyBorder="1" applyAlignment="1">
      <alignment horizontal="right" vertical="center" wrapText="1"/>
    </xf>
    <xf numFmtId="169" fontId="13" fillId="3" borderId="3" xfId="0" applyNumberFormat="1" applyFont="1" applyFill="1" applyBorder="1" applyAlignment="1">
      <alignment horizontal="right" vertical="center" wrapText="1"/>
    </xf>
    <xf numFmtId="171" fontId="13" fillId="3" borderId="3" xfId="0" applyNumberFormat="1" applyFont="1" applyFill="1" applyBorder="1" applyAlignment="1">
      <alignment horizontal="right" vertical="center" wrapText="1"/>
    </xf>
    <xf numFmtId="0" fontId="11" fillId="0" borderId="0" xfId="0" applyFont="1" applyFill="1" applyAlignment="1">
      <alignment vertical="center"/>
    </xf>
    <xf numFmtId="0" fontId="17" fillId="3" borderId="0" xfId="10" applyFill="1"/>
    <xf numFmtId="0" fontId="13" fillId="3" borderId="0" xfId="0" applyFont="1" applyFill="1" applyAlignment="1">
      <alignment horizontal="right" vertical="center" wrapText="1"/>
    </xf>
    <xf numFmtId="0" fontId="13" fillId="3" borderId="0" xfId="0" applyFont="1" applyFill="1" applyBorder="1" applyAlignment="1">
      <alignment vertical="center" wrapText="1"/>
    </xf>
    <xf numFmtId="0" fontId="13" fillId="3" borderId="24" xfId="0" applyFont="1" applyFill="1" applyBorder="1" applyAlignment="1">
      <alignment horizontal="right" vertical="center" wrapText="1"/>
    </xf>
    <xf numFmtId="0" fontId="8" fillId="3" borderId="0" xfId="0" applyFont="1" applyFill="1"/>
    <xf numFmtId="0" fontId="27" fillId="3" borderId="0" xfId="10" applyFont="1" applyFill="1" applyAlignment="1">
      <alignment vertical="center" wrapText="1"/>
    </xf>
    <xf numFmtId="170" fontId="15" fillId="3" borderId="0" xfId="13" applyNumberFormat="1" applyFont="1" applyFill="1" applyBorder="1"/>
    <xf numFmtId="170" fontId="15" fillId="3" borderId="7" xfId="13" applyNumberFormat="1" applyFont="1" applyFill="1" applyBorder="1"/>
    <xf numFmtId="170" fontId="15" fillId="3" borderId="5" xfId="13" applyNumberFormat="1" applyFont="1" applyFill="1" applyBorder="1"/>
    <xf numFmtId="170" fontId="15" fillId="3" borderId="27" xfId="13" applyNumberFormat="1" applyFont="1" applyFill="1" applyBorder="1"/>
    <xf numFmtId="170" fontId="15" fillId="3" borderId="3" xfId="13" applyNumberFormat="1" applyFont="1" applyFill="1" applyBorder="1"/>
    <xf numFmtId="170" fontId="15" fillId="3" borderId="9" xfId="13" applyNumberFormat="1" applyFont="1" applyFill="1" applyBorder="1"/>
    <xf numFmtId="0" fontId="0" fillId="3" borderId="0" xfId="10" applyFont="1" applyFill="1"/>
    <xf numFmtId="170" fontId="15" fillId="3" borderId="0" xfId="13" applyNumberFormat="1" applyFont="1" applyFill="1" applyBorder="1" applyAlignment="1">
      <alignment vertical="center"/>
    </xf>
    <xf numFmtId="170" fontId="15" fillId="3" borderId="24" xfId="13" applyNumberFormat="1" applyFont="1" applyFill="1" applyBorder="1" applyAlignment="1">
      <alignment vertical="center"/>
    </xf>
    <xf numFmtId="170" fontId="15" fillId="3" borderId="7" xfId="13" applyNumberFormat="1" applyFont="1" applyFill="1" applyBorder="1" applyAlignment="1">
      <alignment vertical="center"/>
    </xf>
    <xf numFmtId="170" fontId="15" fillId="3" borderId="17" xfId="13" applyNumberFormat="1" applyFont="1" applyFill="1" applyBorder="1"/>
    <xf numFmtId="170" fontId="15" fillId="3" borderId="32" xfId="13" applyNumberFormat="1" applyFont="1" applyFill="1" applyBorder="1"/>
    <xf numFmtId="172" fontId="17" fillId="0" borderId="0" xfId="10" applyNumberFormat="1" applyFill="1"/>
    <xf numFmtId="0" fontId="4" fillId="3" borderId="0" xfId="10" applyFont="1" applyFill="1"/>
    <xf numFmtId="0" fontId="4" fillId="3" borderId="11" xfId="10" applyFont="1" applyFill="1" applyBorder="1"/>
    <xf numFmtId="0" fontId="4" fillId="3" borderId="0" xfId="10" applyFont="1" applyFill="1" applyBorder="1"/>
    <xf numFmtId="0" fontId="4" fillId="3" borderId="7" xfId="10" applyFont="1" applyFill="1" applyBorder="1"/>
    <xf numFmtId="170" fontId="4" fillId="3" borderId="0" xfId="13" applyNumberFormat="1" applyFont="1" applyFill="1"/>
    <xf numFmtId="170" fontId="4" fillId="3" borderId="11" xfId="13" applyNumberFormat="1" applyFont="1" applyFill="1" applyBorder="1"/>
    <xf numFmtId="170" fontId="4" fillId="3" borderId="0" xfId="13" applyNumberFormat="1" applyFont="1" applyFill="1" applyBorder="1"/>
    <xf numFmtId="170" fontId="4" fillId="3" borderId="7" xfId="13" applyNumberFormat="1" applyFont="1" applyFill="1" applyBorder="1"/>
    <xf numFmtId="170" fontId="4" fillId="3" borderId="3" xfId="13" applyNumberFormat="1" applyFont="1" applyFill="1" applyBorder="1"/>
    <xf numFmtId="170" fontId="4" fillId="3" borderId="23" xfId="13" applyNumberFormat="1" applyFont="1" applyFill="1" applyBorder="1"/>
    <xf numFmtId="170" fontId="4" fillId="3" borderId="9" xfId="13" applyNumberFormat="1" applyFont="1" applyFill="1" applyBorder="1"/>
    <xf numFmtId="0" fontId="83" fillId="0" borderId="0" xfId="10" applyFont="1" applyFill="1"/>
    <xf numFmtId="0" fontId="83" fillId="0" borderId="0" xfId="10" applyFont="1" applyFill="1" applyBorder="1"/>
    <xf numFmtId="174" fontId="84" fillId="0" borderId="0" xfId="14" applyNumberFormat="1" applyFont="1" applyFill="1" applyAlignment="1"/>
    <xf numFmtId="172" fontId="86" fillId="0" borderId="0" xfId="10" applyNumberFormat="1" applyFont="1" applyFill="1" applyAlignment="1"/>
    <xf numFmtId="172" fontId="87" fillId="0" borderId="0" xfId="10" applyNumberFormat="1" applyFont="1" applyFill="1" applyAlignment="1"/>
    <xf numFmtId="172" fontId="86" fillId="0" borderId="0" xfId="10" applyNumberFormat="1" applyFont="1" applyFill="1" applyBorder="1" applyAlignment="1"/>
    <xf numFmtId="0" fontId="86" fillId="0" borderId="0" xfId="10" applyFont="1" applyFill="1"/>
    <xf numFmtId="0" fontId="27" fillId="0" borderId="0" xfId="10" applyFont="1" applyFill="1" applyAlignment="1">
      <alignment vertical="center"/>
    </xf>
    <xf numFmtId="0" fontId="26" fillId="3" borderId="0" xfId="0" applyFont="1" applyFill="1" applyAlignment="1">
      <alignment horizontal="left" vertical="center" indent="10"/>
    </xf>
    <xf numFmtId="169" fontId="4" fillId="3" borderId="0" xfId="10" applyNumberFormat="1" applyFont="1" applyFill="1"/>
    <xf numFmtId="169" fontId="4" fillId="3" borderId="3" xfId="10" applyNumberFormat="1" applyFont="1" applyFill="1" applyBorder="1"/>
    <xf numFmtId="169" fontId="15" fillId="3" borderId="7" xfId="10" applyNumberFormat="1" applyFont="1" applyFill="1" applyBorder="1" applyAlignment="1">
      <alignment wrapText="1"/>
    </xf>
    <xf numFmtId="169" fontId="15" fillId="3" borderId="9" xfId="10" applyNumberFormat="1" applyFont="1" applyFill="1" applyBorder="1" applyAlignment="1">
      <alignment wrapText="1"/>
    </xf>
    <xf numFmtId="169" fontId="15" fillId="3" borderId="0" xfId="10" applyNumberFormat="1" applyFont="1" applyFill="1"/>
    <xf numFmtId="169" fontId="15" fillId="3" borderId="5" xfId="10" applyNumberFormat="1" applyFont="1" applyFill="1" applyBorder="1"/>
    <xf numFmtId="169" fontId="15" fillId="3" borderId="27" xfId="10" applyNumberFormat="1" applyFont="1" applyFill="1" applyBorder="1" applyAlignment="1">
      <alignment wrapText="1"/>
    </xf>
    <xf numFmtId="169" fontId="15" fillId="3" borderId="3" xfId="10" applyNumberFormat="1" applyFont="1" applyFill="1" applyBorder="1"/>
    <xf numFmtId="0" fontId="64" fillId="3" borderId="0" xfId="10" applyFont="1" applyFill="1" applyAlignment="1">
      <alignment horizontal="left" vertical="center" wrapText="1"/>
    </xf>
    <xf numFmtId="167" fontId="4" fillId="3" borderId="0" xfId="10" applyNumberFormat="1" applyFont="1" applyFill="1"/>
    <xf numFmtId="167" fontId="4" fillId="3" borderId="7" xfId="10" applyNumberFormat="1" applyFont="1" applyFill="1" applyBorder="1"/>
    <xf numFmtId="167" fontId="4" fillId="3" borderId="5" xfId="10" applyNumberFormat="1" applyFont="1" applyFill="1" applyBorder="1"/>
    <xf numFmtId="167" fontId="4" fillId="3" borderId="27" xfId="10" applyNumberFormat="1" applyFont="1" applyFill="1" applyBorder="1"/>
    <xf numFmtId="167" fontId="4" fillId="3" borderId="3" xfId="10" applyNumberFormat="1" applyFont="1" applyFill="1" applyBorder="1"/>
    <xf numFmtId="167" fontId="4" fillId="3" borderId="9" xfId="10" applyNumberFormat="1" applyFont="1" applyFill="1" applyBorder="1"/>
    <xf numFmtId="170" fontId="15" fillId="3" borderId="0" xfId="17" applyNumberFormat="1" applyFont="1" applyFill="1"/>
    <xf numFmtId="0" fontId="15" fillId="3" borderId="7" xfId="10" applyFont="1" applyFill="1" applyBorder="1" applyAlignment="1">
      <alignment horizontal="right"/>
    </xf>
    <xf numFmtId="170" fontId="15" fillId="3" borderId="0" xfId="13" applyNumberFormat="1" applyFont="1" applyFill="1"/>
    <xf numFmtId="170" fontId="15" fillId="3" borderId="0" xfId="10" applyNumberFormat="1" applyFont="1" applyFill="1"/>
    <xf numFmtId="0" fontId="17" fillId="3" borderId="3" xfId="10" applyFill="1" applyBorder="1"/>
    <xf numFmtId="0" fontId="17" fillId="3" borderId="9" xfId="10" applyFill="1" applyBorder="1"/>
    <xf numFmtId="168" fontId="17" fillId="0" borderId="0" xfId="10" applyNumberFormat="1" applyFill="1"/>
    <xf numFmtId="168" fontId="17" fillId="0" borderId="0" xfId="10" applyNumberFormat="1" applyFill="1" applyBorder="1"/>
    <xf numFmtId="170" fontId="4" fillId="3" borderId="0" xfId="17" applyNumberFormat="1" applyFont="1" applyFill="1"/>
    <xf numFmtId="170" fontId="4" fillId="3" borderId="0" xfId="10" applyNumberFormat="1" applyFont="1" applyFill="1"/>
    <xf numFmtId="170" fontId="4" fillId="3" borderId="3" xfId="17" applyNumberFormat="1" applyFont="1" applyFill="1" applyBorder="1"/>
    <xf numFmtId="0" fontId="15" fillId="3" borderId="9" xfId="10" applyFont="1" applyFill="1" applyBorder="1" applyAlignment="1">
      <alignment horizontal="right"/>
    </xf>
    <xf numFmtId="0" fontId="17" fillId="0" borderId="0" xfId="10" applyFill="1" applyBorder="1" applyAlignment="1">
      <alignment wrapText="1"/>
    </xf>
    <xf numFmtId="168" fontId="17" fillId="0" borderId="0" xfId="10" applyNumberFormat="1" applyFill="1" applyAlignment="1">
      <alignment wrapText="1"/>
    </xf>
    <xf numFmtId="0" fontId="19" fillId="3" borderId="0" xfId="10" applyFont="1" applyFill="1" applyAlignment="1">
      <alignment wrapText="1"/>
    </xf>
    <xf numFmtId="0" fontId="19" fillId="3" borderId="0" xfId="10" applyFont="1" applyFill="1"/>
    <xf numFmtId="170" fontId="19" fillId="3" borderId="0" xfId="10" applyNumberFormat="1" applyFont="1" applyFill="1"/>
    <xf numFmtId="170" fontId="15" fillId="3" borderId="3" xfId="17" applyNumberFormat="1" applyFont="1" applyFill="1" applyBorder="1"/>
    <xf numFmtId="0" fontId="70" fillId="3" borderId="0" xfId="11" applyFont="1" applyFill="1"/>
    <xf numFmtId="167" fontId="15" fillId="3" borderId="0" xfId="11" applyNumberFormat="1" applyFont="1" applyFill="1"/>
    <xf numFmtId="171" fontId="15" fillId="3" borderId="24" xfId="11" applyNumberFormat="1" applyFont="1" applyFill="1" applyBorder="1"/>
    <xf numFmtId="171" fontId="15" fillId="3" borderId="7" xfId="11" applyNumberFormat="1" applyFont="1" applyFill="1" applyBorder="1"/>
    <xf numFmtId="167" fontId="15" fillId="3" borderId="3" xfId="11" applyNumberFormat="1" applyFont="1" applyFill="1" applyBorder="1"/>
    <xf numFmtId="171" fontId="15" fillId="3" borderId="3" xfId="11" applyNumberFormat="1" applyFont="1" applyFill="1" applyBorder="1"/>
    <xf numFmtId="171" fontId="15" fillId="3" borderId="9" xfId="11" applyNumberFormat="1" applyFont="1" applyFill="1" applyBorder="1"/>
    <xf numFmtId="0" fontId="70" fillId="0" borderId="0" xfId="11" applyFont="1" applyFill="1" applyBorder="1"/>
    <xf numFmtId="169" fontId="15" fillId="3" borderId="0" xfId="7" applyNumberFormat="1" applyFont="1" applyFill="1"/>
    <xf numFmtId="169" fontId="15" fillId="3" borderId="0" xfId="11" applyNumberFormat="1" applyFont="1" applyFill="1"/>
    <xf numFmtId="169" fontId="15" fillId="3" borderId="7" xfId="7" applyNumberFormat="1" applyFont="1" applyFill="1" applyBorder="1"/>
    <xf numFmtId="169" fontId="15" fillId="3" borderId="3" xfId="7" applyNumberFormat="1" applyFont="1" applyFill="1" applyBorder="1"/>
    <xf numFmtId="169" fontId="15" fillId="3" borderId="3" xfId="11" applyNumberFormat="1" applyFont="1" applyFill="1" applyBorder="1"/>
    <xf numFmtId="169" fontId="15" fillId="3" borderId="9" xfId="7" applyNumberFormat="1" applyFont="1" applyFill="1" applyBorder="1"/>
    <xf numFmtId="0" fontId="74" fillId="3" borderId="0" xfId="11" applyFont="1" applyFill="1"/>
    <xf numFmtId="167" fontId="15" fillId="3" borderId="7" xfId="11" applyNumberFormat="1" applyFont="1" applyFill="1" applyBorder="1"/>
    <xf numFmtId="167" fontId="15" fillId="3" borderId="9" xfId="11" applyNumberFormat="1" applyFont="1" applyFill="1" applyBorder="1"/>
    <xf numFmtId="167" fontId="15" fillId="3" borderId="24" xfId="11" applyNumberFormat="1" applyFont="1" applyFill="1" applyBorder="1"/>
    <xf numFmtId="9" fontId="4" fillId="3" borderId="0" xfId="7" applyFont="1" applyFill="1"/>
    <xf numFmtId="9" fontId="4" fillId="3" borderId="24" xfId="7" applyFont="1" applyFill="1" applyBorder="1"/>
    <xf numFmtId="9" fontId="4" fillId="3" borderId="7" xfId="7" applyFont="1" applyFill="1" applyBorder="1"/>
    <xf numFmtId="9" fontId="4" fillId="3" borderId="3" xfId="7" applyFont="1" applyFill="1" applyBorder="1"/>
    <xf numFmtId="9" fontId="4" fillId="3" borderId="9" xfId="7" applyFont="1" applyFill="1" applyBorder="1"/>
    <xf numFmtId="167" fontId="4" fillId="3" borderId="3" xfId="0" applyNumberFormat="1" applyFont="1" applyFill="1" applyBorder="1" applyAlignment="1">
      <alignment horizontal="right" vertical="center" wrapText="1"/>
    </xf>
    <xf numFmtId="167" fontId="4" fillId="3" borderId="9" xfId="0" applyNumberFormat="1" applyFont="1" applyFill="1" applyBorder="1" applyAlignment="1">
      <alignment horizontal="right" vertical="center" wrapText="1"/>
    </xf>
    <xf numFmtId="167" fontId="15" fillId="3" borderId="0" xfId="0" applyNumberFormat="1" applyFont="1" applyFill="1" applyAlignment="1">
      <alignment horizontal="right" vertical="center" wrapText="1"/>
    </xf>
    <xf numFmtId="170" fontId="15" fillId="3" borderId="0" xfId="2" applyNumberFormat="1" applyFont="1" applyFill="1" applyAlignment="1">
      <alignment horizontal="right" vertical="center" wrapText="1"/>
    </xf>
    <xf numFmtId="167" fontId="75" fillId="3" borderId="5" xfId="0" applyNumberFormat="1" applyFont="1" applyFill="1" applyBorder="1" applyAlignment="1">
      <alignment horizontal="right" vertical="center" wrapText="1"/>
    </xf>
    <xf numFmtId="0" fontId="75" fillId="3" borderId="27" xfId="0" applyFont="1" applyFill="1" applyBorder="1" applyAlignment="1">
      <alignment horizontal="right" vertical="center" wrapText="1"/>
    </xf>
    <xf numFmtId="169" fontId="15" fillId="3" borderId="0" xfId="11" applyNumberFormat="1" applyFont="1" applyFill="1" applyAlignment="1">
      <alignment vertical="center"/>
    </xf>
    <xf numFmtId="169" fontId="15" fillId="3" borderId="7" xfId="11" applyNumberFormat="1" applyFont="1" applyFill="1" applyBorder="1" applyAlignment="1">
      <alignment vertical="center"/>
    </xf>
    <xf numFmtId="169" fontId="15" fillId="3" borderId="3" xfId="11" applyNumberFormat="1" applyFont="1" applyFill="1" applyBorder="1" applyAlignment="1">
      <alignment vertical="center"/>
    </xf>
    <xf numFmtId="169" fontId="15" fillId="3" borderId="9" xfId="11" applyNumberFormat="1" applyFont="1" applyFill="1" applyBorder="1" applyAlignment="1">
      <alignment vertical="center"/>
    </xf>
    <xf numFmtId="169" fontId="4" fillId="3" borderId="0" xfId="0" applyNumberFormat="1" applyFont="1" applyFill="1" applyAlignment="1">
      <alignment horizontal="right" vertical="center" wrapText="1"/>
    </xf>
    <xf numFmtId="169" fontId="4" fillId="3" borderId="24" xfId="0" applyNumberFormat="1" applyFont="1" applyFill="1" applyBorder="1" applyAlignment="1">
      <alignment horizontal="right" vertical="center" wrapText="1"/>
    </xf>
    <xf numFmtId="169" fontId="4" fillId="3" borderId="7" xfId="0" applyNumberFormat="1" applyFont="1" applyFill="1" applyBorder="1" applyAlignment="1">
      <alignment horizontal="right" vertical="center" wrapText="1"/>
    </xf>
    <xf numFmtId="169" fontId="4" fillId="3" borderId="3" xfId="0" applyNumberFormat="1" applyFont="1" applyFill="1" applyBorder="1" applyAlignment="1">
      <alignment horizontal="right" vertical="center" wrapText="1"/>
    </xf>
    <xf numFmtId="169" fontId="4" fillId="3" borderId="9" xfId="0" applyNumberFormat="1" applyFont="1" applyFill="1" applyBorder="1" applyAlignment="1">
      <alignment horizontal="right" vertical="center" wrapText="1"/>
    </xf>
    <xf numFmtId="0" fontId="15" fillId="3" borderId="0" xfId="11" applyFont="1" applyFill="1"/>
    <xf numFmtId="169" fontId="15" fillId="3" borderId="0" xfId="0" applyNumberFormat="1" applyFont="1" applyFill="1" applyAlignment="1">
      <alignment horizontal="right" vertical="center" wrapText="1"/>
    </xf>
    <xf numFmtId="169" fontId="15" fillId="3" borderId="24" xfId="0" applyNumberFormat="1" applyFont="1" applyFill="1" applyBorder="1" applyAlignment="1">
      <alignment horizontal="right" vertical="center" wrapText="1"/>
    </xf>
    <xf numFmtId="169" fontId="15" fillId="3" borderId="3" xfId="0" applyNumberFormat="1" applyFont="1" applyFill="1" applyBorder="1" applyAlignment="1">
      <alignment horizontal="right" vertical="center" wrapText="1"/>
    </xf>
    <xf numFmtId="169" fontId="15" fillId="3" borderId="9" xfId="0" applyNumberFormat="1" applyFont="1" applyFill="1" applyBorder="1" applyAlignment="1">
      <alignment horizontal="right" vertical="center" wrapText="1"/>
    </xf>
    <xf numFmtId="169" fontId="15" fillId="3" borderId="24" xfId="7" applyNumberFormat="1" applyFont="1" applyFill="1" applyBorder="1"/>
    <xf numFmtId="169" fontId="15" fillId="3" borderId="24" xfId="11" applyNumberFormat="1" applyFont="1" applyFill="1" applyBorder="1"/>
    <xf numFmtId="169" fontId="15" fillId="3" borderId="7" xfId="11" applyNumberFormat="1" applyFont="1" applyFill="1" applyBorder="1"/>
    <xf numFmtId="169" fontId="15" fillId="3" borderId="9" xfId="11" applyNumberFormat="1" applyFont="1" applyFill="1" applyBorder="1"/>
    <xf numFmtId="165" fontId="4" fillId="3" borderId="0" xfId="0" applyNumberFormat="1" applyFont="1" applyFill="1" applyAlignment="1">
      <alignment vertical="center" wrapText="1"/>
    </xf>
    <xf numFmtId="164" fontId="4" fillId="3" borderId="7" xfId="0" applyNumberFormat="1" applyFont="1" applyFill="1" applyBorder="1" applyAlignment="1">
      <alignment vertical="center" wrapText="1"/>
    </xf>
    <xf numFmtId="165" fontId="4" fillId="3" borderId="5" xfId="0" applyNumberFormat="1" applyFont="1" applyFill="1" applyBorder="1" applyAlignment="1">
      <alignment vertical="center" wrapText="1"/>
    </xf>
    <xf numFmtId="0" fontId="4" fillId="3" borderId="5" xfId="0" applyFont="1" applyFill="1" applyBorder="1" applyAlignment="1">
      <alignment vertical="center" wrapText="1"/>
    </xf>
    <xf numFmtId="0" fontId="4" fillId="3" borderId="0" xfId="0" applyFont="1" applyFill="1" applyAlignment="1">
      <alignment horizontal="right" vertical="center" wrapText="1"/>
    </xf>
    <xf numFmtId="164" fontId="4" fillId="3" borderId="0" xfId="0" applyNumberFormat="1" applyFont="1" applyFill="1" applyAlignment="1">
      <alignment horizontal="right" vertical="center" wrapText="1"/>
    </xf>
    <xf numFmtId="165" fontId="4" fillId="3" borderId="0" xfId="0" applyNumberFormat="1" applyFont="1" applyFill="1" applyAlignment="1">
      <alignment horizontal="right" vertical="center" wrapText="1"/>
    </xf>
    <xf numFmtId="164" fontId="4" fillId="3" borderId="7" xfId="0" applyNumberFormat="1" applyFont="1" applyFill="1" applyBorder="1" applyAlignment="1">
      <alignment horizontal="right" vertical="center" wrapText="1"/>
    </xf>
    <xf numFmtId="0" fontId="4" fillId="3" borderId="3" xfId="0" applyFont="1" applyFill="1" applyBorder="1" applyAlignment="1">
      <alignment horizontal="right" vertical="center" wrapText="1"/>
    </xf>
    <xf numFmtId="180" fontId="4" fillId="3" borderId="11" xfId="0" applyNumberFormat="1" applyFont="1" applyFill="1" applyBorder="1" applyAlignment="1">
      <alignment horizontal="right" vertical="center" wrapText="1"/>
    </xf>
    <xf numFmtId="180" fontId="4" fillId="3" borderId="0" xfId="0" applyNumberFormat="1" applyFont="1" applyFill="1" applyAlignment="1">
      <alignment horizontal="right" vertical="center" wrapText="1"/>
    </xf>
    <xf numFmtId="180" fontId="4" fillId="3" borderId="7" xfId="0" applyNumberFormat="1" applyFont="1" applyFill="1" applyBorder="1" applyAlignment="1">
      <alignment vertical="center" wrapText="1"/>
    </xf>
    <xf numFmtId="0" fontId="4" fillId="3" borderId="11" xfId="0" applyFont="1" applyFill="1" applyBorder="1" applyAlignment="1">
      <alignment horizontal="right" vertical="center" wrapText="1"/>
    </xf>
    <xf numFmtId="164" fontId="4" fillId="3" borderId="11" xfId="0" applyNumberFormat="1" applyFont="1" applyFill="1" applyBorder="1" applyAlignment="1">
      <alignment horizontal="right" vertical="center" wrapText="1"/>
    </xf>
    <xf numFmtId="0" fontId="4" fillId="3" borderId="7" xfId="0" applyFont="1" applyFill="1" applyBorder="1" applyAlignment="1">
      <alignment vertical="center" wrapText="1"/>
    </xf>
    <xf numFmtId="0" fontId="4" fillId="3" borderId="23" xfId="0" applyFont="1" applyFill="1" applyBorder="1" applyAlignment="1">
      <alignment horizontal="right" vertical="center" wrapText="1"/>
    </xf>
    <xf numFmtId="0" fontId="4" fillId="3" borderId="9" xfId="0" applyFont="1" applyFill="1" applyBorder="1" applyAlignment="1">
      <alignment horizontal="right" vertical="center" wrapText="1"/>
    </xf>
    <xf numFmtId="0" fontId="4" fillId="3" borderId="24" xfId="0" applyFont="1" applyFill="1" applyBorder="1" applyAlignment="1">
      <alignment horizontal="right" vertical="center" wrapText="1"/>
    </xf>
    <xf numFmtId="0" fontId="4" fillId="3" borderId="7" xfId="0" applyFont="1" applyFill="1" applyBorder="1" applyAlignment="1">
      <alignment horizontal="right" vertical="center" wrapText="1"/>
    </xf>
    <xf numFmtId="0" fontId="4" fillId="3" borderId="0" xfId="4" applyFont="1" applyFill="1"/>
    <xf numFmtId="0" fontId="4" fillId="0" borderId="0" xfId="0" applyFont="1" applyFill="1"/>
    <xf numFmtId="0" fontId="4" fillId="0" borderId="3" xfId="0" applyFont="1" applyFill="1" applyBorder="1"/>
    <xf numFmtId="0" fontId="105" fillId="0" borderId="0" xfId="0" applyFont="1" applyFill="1" applyAlignment="1"/>
    <xf numFmtId="0" fontId="75" fillId="0" borderId="0" xfId="0" applyFont="1" applyFill="1" applyAlignment="1"/>
    <xf numFmtId="0" fontId="75" fillId="0" borderId="3" xfId="0" applyFont="1" applyFill="1" applyBorder="1" applyAlignment="1"/>
    <xf numFmtId="0" fontId="65" fillId="0" borderId="0" xfId="10" applyFont="1" applyFill="1" applyAlignment="1">
      <alignment vertical="center"/>
    </xf>
    <xf numFmtId="0" fontId="17" fillId="0" borderId="0" xfId="10" applyFont="1" applyFill="1" applyBorder="1"/>
    <xf numFmtId="0" fontId="19" fillId="0" borderId="0" xfId="10" applyFont="1" applyFill="1" applyAlignment="1"/>
    <xf numFmtId="174" fontId="84" fillId="0" borderId="0" xfId="14" applyNumberFormat="1" applyFont="1" applyFill="1" applyBorder="1" applyAlignment="1"/>
    <xf numFmtId="9" fontId="17" fillId="0" borderId="0" xfId="7" applyFont="1" applyBorder="1"/>
    <xf numFmtId="9" fontId="0" fillId="0" borderId="0" xfId="16" applyFont="1" applyBorder="1"/>
    <xf numFmtId="170" fontId="0" fillId="0" borderId="0" xfId="13" applyNumberFormat="1" applyFont="1" applyBorder="1" applyAlignment="1">
      <alignment vertical="center"/>
    </xf>
    <xf numFmtId="177" fontId="0" fillId="0" borderId="0" xfId="13" applyNumberFormat="1" applyFont="1" applyFill="1" applyBorder="1"/>
    <xf numFmtId="170" fontId="0" fillId="0" borderId="0" xfId="13" applyNumberFormat="1" applyFont="1" applyFill="1" applyBorder="1"/>
    <xf numFmtId="169" fontId="0" fillId="0" borderId="0" xfId="16" applyNumberFormat="1" applyFont="1" applyBorder="1"/>
    <xf numFmtId="169" fontId="17" fillId="0" borderId="0" xfId="10" applyNumberFormat="1" applyFont="1" applyFill="1" applyBorder="1"/>
    <xf numFmtId="169" fontId="1" fillId="0" borderId="0" xfId="10" applyNumberFormat="1" applyFont="1" applyFill="1" applyBorder="1"/>
    <xf numFmtId="169" fontId="17" fillId="0" borderId="0" xfId="10" applyNumberFormat="1" applyBorder="1"/>
    <xf numFmtId="0" fontId="64" fillId="0" borderId="0" xfId="5" applyFont="1" applyFill="1" applyBorder="1"/>
    <xf numFmtId="0" fontId="66" fillId="0" borderId="0" xfId="5" applyFont="1" applyFill="1" applyBorder="1"/>
    <xf numFmtId="0" fontId="27" fillId="0" borderId="0" xfId="5" applyFont="1" applyFill="1" applyBorder="1" applyAlignment="1">
      <alignment horizontal="center"/>
    </xf>
    <xf numFmtId="0" fontId="64" fillId="0" borderId="0" xfId="5" applyFont="1" applyFill="1" applyBorder="1" applyAlignment="1">
      <alignment horizontal="center"/>
    </xf>
    <xf numFmtId="0" fontId="17" fillId="0" borderId="0" xfId="4" applyFont="1" applyFill="1" applyBorder="1"/>
    <xf numFmtId="9" fontId="17" fillId="0" borderId="0" xfId="4" applyNumberFormat="1" applyFont="1" applyFill="1" applyBorder="1"/>
    <xf numFmtId="0" fontId="66" fillId="0" borderId="0" xfId="5" applyFont="1" applyFill="1" applyBorder="1" applyAlignment="1">
      <alignment wrapText="1"/>
    </xf>
    <xf numFmtId="0" fontId="0" fillId="0" borderId="0" xfId="0" applyAlignment="1">
      <alignment wrapText="1"/>
    </xf>
    <xf numFmtId="0" fontId="75" fillId="5" borderId="24" xfId="0" applyFont="1" applyFill="1" applyBorder="1" applyAlignment="1">
      <alignment vertical="center" wrapText="1"/>
    </xf>
    <xf numFmtId="0" fontId="15" fillId="5" borderId="9" xfId="0" applyFont="1" applyFill="1" applyBorder="1" applyAlignment="1">
      <alignment vertical="center" wrapText="1"/>
    </xf>
    <xf numFmtId="0" fontId="0" fillId="3" borderId="0" xfId="0" applyFill="1" applyBorder="1"/>
    <xf numFmtId="0" fontId="7" fillId="6" borderId="16" xfId="0" applyFont="1" applyFill="1" applyBorder="1" applyAlignment="1">
      <alignment horizontal="left" vertical="center" wrapText="1"/>
    </xf>
    <xf numFmtId="0" fontId="17" fillId="0" borderId="33" xfId="4" applyBorder="1" applyAlignment="1">
      <alignment wrapText="1"/>
    </xf>
    <xf numFmtId="0" fontId="7" fillId="6" borderId="0" xfId="0" applyFont="1" applyFill="1" applyBorder="1" applyAlignment="1">
      <alignment vertical="center" wrapText="1"/>
    </xf>
    <xf numFmtId="0" fontId="7" fillId="5" borderId="1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4" xfId="0" applyFont="1" applyFill="1" applyBorder="1" applyAlignment="1">
      <alignment vertical="center" wrapText="1"/>
    </xf>
    <xf numFmtId="167" fontId="13" fillId="3" borderId="0" xfId="0" applyNumberFormat="1" applyFont="1" applyFill="1" applyBorder="1" applyAlignment="1">
      <alignment horizontal="right" vertical="center" wrapText="1"/>
    </xf>
    <xf numFmtId="0" fontId="75" fillId="5" borderId="4" xfId="11" applyFont="1" applyFill="1" applyBorder="1" applyAlignment="1">
      <alignment horizontal="center"/>
    </xf>
    <xf numFmtId="0" fontId="75" fillId="5" borderId="8" xfId="11" applyFont="1" applyFill="1" applyBorder="1" applyAlignment="1">
      <alignment horizontal="center"/>
    </xf>
    <xf numFmtId="0" fontId="1" fillId="0" borderId="0" xfId="0" applyFont="1" applyBorder="1"/>
    <xf numFmtId="0" fontId="0" fillId="0" borderId="3" xfId="0" applyFont="1" applyBorder="1"/>
    <xf numFmtId="0" fontId="7" fillId="5" borderId="3" xfId="0" applyFont="1" applyFill="1" applyBorder="1" applyAlignment="1">
      <alignment vertical="center" wrapText="1"/>
    </xf>
    <xf numFmtId="0" fontId="7" fillId="5" borderId="9" xfId="0" applyFont="1" applyFill="1" applyBorder="1" applyAlignment="1">
      <alignment vertical="center" wrapText="1"/>
    </xf>
    <xf numFmtId="0" fontId="7" fillId="5" borderId="13" xfId="0" applyFont="1" applyFill="1" applyBorder="1" applyAlignment="1">
      <alignment vertical="center" wrapText="1"/>
    </xf>
    <xf numFmtId="0" fontId="7" fillId="5" borderId="36" xfId="0" applyFont="1" applyFill="1" applyBorder="1" applyAlignment="1">
      <alignment vertical="center" wrapText="1"/>
    </xf>
    <xf numFmtId="0" fontId="7" fillId="5" borderId="45" xfId="0" applyFont="1" applyFill="1" applyBorder="1" applyAlignment="1">
      <alignment vertical="center" wrapText="1"/>
    </xf>
    <xf numFmtId="0" fontId="4" fillId="3" borderId="0" xfId="0" applyFont="1" applyFill="1" applyBorder="1" applyAlignment="1">
      <alignment horizontal="right" vertical="center" wrapText="1"/>
    </xf>
    <xf numFmtId="0" fontId="7" fillId="3" borderId="7" xfId="0" applyFont="1" applyFill="1" applyBorder="1" applyAlignment="1">
      <alignment horizontal="right" vertical="center" wrapText="1"/>
    </xf>
    <xf numFmtId="169" fontId="7" fillId="3" borderId="7" xfId="0" applyNumberFormat="1" applyFont="1" applyFill="1" applyBorder="1" applyAlignment="1">
      <alignment horizontal="right" vertical="center" wrapText="1"/>
    </xf>
    <xf numFmtId="0" fontId="7" fillId="3" borderId="3" xfId="0" applyFont="1" applyFill="1" applyBorder="1" applyAlignment="1">
      <alignment horizontal="right" vertical="center" wrapText="1"/>
    </xf>
    <xf numFmtId="0" fontId="7" fillId="3" borderId="9" xfId="0" applyFont="1" applyFill="1" applyBorder="1" applyAlignment="1">
      <alignment horizontal="right" vertical="center" wrapText="1"/>
    </xf>
    <xf numFmtId="0" fontId="7" fillId="5" borderId="46" xfId="0" applyFont="1" applyFill="1" applyBorder="1" applyAlignment="1">
      <alignment vertical="center" wrapText="1"/>
    </xf>
    <xf numFmtId="0" fontId="7" fillId="7" borderId="0" xfId="0" applyFont="1" applyFill="1" applyAlignment="1">
      <alignment vertical="center"/>
    </xf>
    <xf numFmtId="0" fontId="11" fillId="7" borderId="0" xfId="0" applyFont="1" applyFill="1" applyAlignment="1">
      <alignment horizontal="left" vertical="center" indent="2"/>
    </xf>
    <xf numFmtId="0" fontId="0" fillId="7" borderId="0" xfId="0" applyFill="1"/>
    <xf numFmtId="0" fontId="7" fillId="5" borderId="0" xfId="0" applyFont="1" applyFill="1"/>
    <xf numFmtId="0" fontId="6" fillId="6" borderId="0" xfId="1" applyFill="1" applyBorder="1" applyAlignment="1">
      <alignment horizontal="left" vertical="center" indent="2"/>
    </xf>
    <xf numFmtId="0" fontId="6" fillId="0" borderId="3" xfId="1" applyFill="1" applyBorder="1" applyAlignment="1">
      <alignment horizontal="left" vertical="center" indent="2"/>
    </xf>
    <xf numFmtId="0" fontId="11" fillId="0" borderId="3" xfId="0" applyFont="1" applyFill="1" applyBorder="1" applyAlignment="1">
      <alignment horizontal="left" vertical="center" indent="2"/>
    </xf>
    <xf numFmtId="0" fontId="0" fillId="0" borderId="3" xfId="0" applyFill="1" applyBorder="1"/>
    <xf numFmtId="0" fontId="4" fillId="5" borderId="3" xfId="0" applyFont="1" applyFill="1" applyBorder="1" applyAlignment="1">
      <alignment vertical="center"/>
    </xf>
    <xf numFmtId="0" fontId="7" fillId="5" borderId="3" xfId="0" applyFont="1" applyFill="1" applyBorder="1" applyAlignment="1">
      <alignment horizontal="right" vertical="center" wrapText="1"/>
    </xf>
    <xf numFmtId="0" fontId="7" fillId="5" borderId="9" xfId="0" applyFont="1" applyFill="1" applyBorder="1" applyAlignment="1">
      <alignment horizontal="right" vertical="center" wrapText="1"/>
    </xf>
    <xf numFmtId="0" fontId="7" fillId="5" borderId="36" xfId="0" applyFont="1" applyFill="1" applyBorder="1" applyAlignment="1">
      <alignment horizontal="right" vertical="center" wrapText="1"/>
    </xf>
    <xf numFmtId="0" fontId="6" fillId="0" borderId="13" xfId="1" applyFill="1" applyBorder="1" applyAlignment="1">
      <alignment horizontal="left" vertical="center" indent="2"/>
    </xf>
    <xf numFmtId="0" fontId="13" fillId="7" borderId="33" xfId="0" applyFont="1" applyFill="1" applyBorder="1" applyAlignment="1">
      <alignment horizontal="right" vertical="center" wrapText="1"/>
    </xf>
    <xf numFmtId="0" fontId="13" fillId="7" borderId="0" xfId="0" applyFont="1" applyFill="1" applyBorder="1" applyAlignment="1">
      <alignment horizontal="right" vertical="center" wrapText="1"/>
    </xf>
    <xf numFmtId="10" fontId="13" fillId="7" borderId="7" xfId="0" applyNumberFormat="1" applyFont="1" applyFill="1" applyBorder="1" applyAlignment="1">
      <alignment horizontal="right" vertical="center" wrapText="1"/>
    </xf>
    <xf numFmtId="0" fontId="14" fillId="7" borderId="33" xfId="0" applyFont="1" applyFill="1" applyBorder="1" applyAlignment="1">
      <alignment horizontal="right" vertical="center" wrapText="1"/>
    </xf>
    <xf numFmtId="0" fontId="14" fillId="7" borderId="0" xfId="0" applyFont="1" applyFill="1" applyBorder="1" applyAlignment="1">
      <alignment horizontal="right" vertical="center" wrapText="1"/>
    </xf>
    <xf numFmtId="10" fontId="14" fillId="7" borderId="7" xfId="0" applyNumberFormat="1" applyFont="1" applyFill="1" applyBorder="1" applyAlignment="1">
      <alignment horizontal="right" vertical="center" wrapText="1"/>
    </xf>
    <xf numFmtId="0" fontId="11" fillId="7" borderId="36" xfId="0" applyFont="1" applyFill="1" applyBorder="1" applyAlignment="1">
      <alignment horizontal="left" vertical="center" indent="2"/>
    </xf>
    <xf numFmtId="0" fontId="0" fillId="7" borderId="3" xfId="0" applyFill="1" applyBorder="1"/>
    <xf numFmtId="0" fontId="0" fillId="7" borderId="9" xfId="0" applyFill="1" applyBorder="1"/>
    <xf numFmtId="0" fontId="28" fillId="0" borderId="0" xfId="0" applyFont="1" applyAlignment="1">
      <alignment vertical="center"/>
    </xf>
    <xf numFmtId="0" fontId="7" fillId="6" borderId="0" xfId="0" applyFont="1" applyFill="1" applyBorder="1" applyAlignment="1">
      <alignment vertical="center"/>
    </xf>
    <xf numFmtId="0" fontId="0" fillId="0" borderId="0" xfId="0" applyBorder="1" applyAlignment="1">
      <alignment wrapText="1"/>
    </xf>
    <xf numFmtId="0" fontId="7" fillId="6" borderId="7" xfId="0" applyFont="1" applyFill="1" applyBorder="1" applyAlignment="1">
      <alignment vertical="center"/>
    </xf>
    <xf numFmtId="0" fontId="107" fillId="6" borderId="7" xfId="0" applyFont="1" applyFill="1" applyBorder="1" applyAlignment="1">
      <alignment vertical="center"/>
    </xf>
    <xf numFmtId="0" fontId="7" fillId="6" borderId="3" xfId="0" applyFont="1" applyFill="1" applyBorder="1" applyAlignment="1">
      <alignment vertical="center"/>
    </xf>
    <xf numFmtId="0" fontId="7" fillId="6" borderId="9" xfId="0" applyFont="1" applyFill="1" applyBorder="1" applyAlignment="1">
      <alignment vertical="top"/>
    </xf>
    <xf numFmtId="3" fontId="75" fillId="3" borderId="3" xfId="0" applyNumberFormat="1" applyFont="1" applyFill="1" applyBorder="1" applyAlignment="1">
      <alignment vertical="center" wrapText="1"/>
    </xf>
    <xf numFmtId="167" fontId="4" fillId="3" borderId="5" xfId="0" applyNumberFormat="1" applyFont="1" applyFill="1" applyBorder="1" applyAlignment="1">
      <alignment horizontal="right" vertical="center" wrapText="1"/>
    </xf>
    <xf numFmtId="170" fontId="4" fillId="3" borderId="0" xfId="2" applyNumberFormat="1" applyFont="1" applyFill="1" applyBorder="1" applyAlignment="1">
      <alignment horizontal="right" vertical="center" wrapText="1"/>
    </xf>
    <xf numFmtId="0" fontId="17" fillId="0" borderId="0" xfId="4" applyBorder="1" applyAlignment="1">
      <alignment wrapText="1"/>
    </xf>
    <xf numFmtId="0" fontId="7" fillId="0" borderId="0" xfId="0" applyFont="1" applyFill="1" applyBorder="1" applyAlignment="1">
      <alignment horizontal="center" vertical="center" wrapText="1"/>
    </xf>
    <xf numFmtId="171" fontId="4" fillId="0" borderId="0" xfId="0" applyNumberFormat="1" applyFont="1" applyFill="1" applyBorder="1" applyAlignment="1">
      <alignment horizontal="right" vertical="center" wrapText="1"/>
    </xf>
    <xf numFmtId="9" fontId="4" fillId="0" borderId="0" xfId="0" applyNumberFormat="1" applyFont="1" applyFill="1" applyBorder="1" applyAlignment="1">
      <alignment horizontal="right" vertical="center" wrapText="1"/>
    </xf>
    <xf numFmtId="171" fontId="4" fillId="0" borderId="0" xfId="0" applyNumberFormat="1" applyFont="1" applyFill="1" applyBorder="1" applyAlignment="1">
      <alignment vertical="center" wrapText="1"/>
    </xf>
    <xf numFmtId="9" fontId="4" fillId="0" borderId="0" xfId="0" applyNumberFormat="1" applyFont="1" applyFill="1" applyBorder="1" applyAlignment="1">
      <alignment vertical="center" wrapText="1"/>
    </xf>
    <xf numFmtId="171" fontId="4" fillId="0" borderId="0" xfId="0" applyNumberFormat="1" applyFont="1" applyFill="1" applyAlignment="1">
      <alignment horizontal="right" vertical="center" wrapText="1"/>
    </xf>
    <xf numFmtId="3" fontId="4" fillId="3" borderId="0" xfId="0" applyNumberFormat="1" applyFont="1" applyFill="1" applyBorder="1" applyAlignment="1">
      <alignment horizontal="right" vertical="center" wrapText="1"/>
    </xf>
    <xf numFmtId="170" fontId="4" fillId="3" borderId="38" xfId="2" applyNumberFormat="1" applyFont="1" applyFill="1" applyBorder="1" applyAlignment="1">
      <alignment horizontal="right" vertical="center" wrapText="1"/>
    </xf>
    <xf numFmtId="3" fontId="4" fillId="3" borderId="38" xfId="0" applyNumberFormat="1" applyFont="1" applyFill="1" applyBorder="1" applyAlignment="1">
      <alignment horizontal="right" vertical="center" wrapText="1"/>
    </xf>
    <xf numFmtId="3" fontId="4" fillId="3" borderId="5" xfId="0" applyNumberFormat="1" applyFont="1" applyFill="1" applyBorder="1" applyAlignment="1">
      <alignment horizontal="right" vertical="center" wrapText="1"/>
    </xf>
    <xf numFmtId="3" fontId="4" fillId="3" borderId="16" xfId="0" applyNumberFormat="1" applyFont="1" applyFill="1" applyBorder="1" applyAlignment="1">
      <alignment horizontal="right" vertical="center" wrapText="1"/>
    </xf>
    <xf numFmtId="170" fontId="4" fillId="3" borderId="7" xfId="2" applyNumberFormat="1" applyFont="1" applyFill="1" applyBorder="1" applyAlignment="1">
      <alignment horizontal="right" vertical="center" wrapText="1"/>
    </xf>
    <xf numFmtId="170" fontId="4" fillId="3" borderId="27" xfId="2" applyNumberFormat="1" applyFont="1" applyFill="1" applyBorder="1" applyAlignment="1">
      <alignment horizontal="right" vertical="center" wrapText="1"/>
    </xf>
    <xf numFmtId="3" fontId="4" fillId="3" borderId="7" xfId="0" applyNumberFormat="1" applyFont="1" applyFill="1" applyBorder="1" applyAlignment="1">
      <alignment horizontal="right" vertical="center" wrapText="1"/>
    </xf>
    <xf numFmtId="3" fontId="4" fillId="3" borderId="27" xfId="0" applyNumberFormat="1" applyFont="1" applyFill="1" applyBorder="1" applyAlignment="1">
      <alignment horizontal="right" vertical="center" wrapText="1"/>
    </xf>
    <xf numFmtId="3" fontId="4" fillId="3" borderId="31" xfId="0" applyNumberFormat="1" applyFont="1" applyFill="1" applyBorder="1" applyAlignment="1">
      <alignment horizontal="right" vertical="center" wrapText="1"/>
    </xf>
    <xf numFmtId="3" fontId="4" fillId="3" borderId="3" xfId="0" applyNumberFormat="1" applyFont="1" applyFill="1" applyBorder="1" applyAlignment="1">
      <alignment horizontal="right" vertical="center" wrapText="1"/>
    </xf>
    <xf numFmtId="3" fontId="4" fillId="3" borderId="9" xfId="0" applyNumberFormat="1" applyFont="1" applyFill="1" applyBorder="1" applyAlignment="1">
      <alignment horizontal="right" vertical="center" wrapText="1"/>
    </xf>
    <xf numFmtId="0" fontId="17" fillId="0" borderId="0" xfId="4" applyFill="1" applyBorder="1" applyAlignment="1"/>
    <xf numFmtId="0" fontId="27" fillId="5" borderId="0" xfId="0" applyFont="1" applyFill="1" applyBorder="1" applyAlignment="1">
      <alignment horizontal="center" vertical="center" wrapText="1"/>
    </xf>
    <xf numFmtId="0" fontId="27" fillId="6" borderId="0" xfId="0" applyFont="1" applyFill="1" applyBorder="1" applyAlignment="1">
      <alignment vertical="center" wrapText="1"/>
    </xf>
    <xf numFmtId="0" fontId="27" fillId="5" borderId="13" xfId="0" applyFont="1" applyFill="1" applyBorder="1" applyAlignment="1">
      <alignment horizontal="center" vertical="center" wrapText="1"/>
    </xf>
    <xf numFmtId="0" fontId="27" fillId="5" borderId="24"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7" fillId="6" borderId="3" xfId="0" applyFont="1" applyFill="1" applyBorder="1" applyAlignment="1">
      <alignment vertical="center" wrapText="1"/>
    </xf>
    <xf numFmtId="0" fontId="27" fillId="6" borderId="24" xfId="0" applyFont="1" applyFill="1" applyBorder="1" applyAlignment="1">
      <alignment vertical="center" wrapText="1"/>
    </xf>
    <xf numFmtId="0" fontId="27" fillId="6" borderId="7" xfId="0" applyFont="1" applyFill="1" applyBorder="1" applyAlignment="1">
      <alignment vertical="center" wrapText="1"/>
    </xf>
    <xf numFmtId="0" fontId="27" fillId="6" borderId="9" xfId="0" applyFont="1" applyFill="1" applyBorder="1" applyAlignment="1">
      <alignment vertical="center" wrapText="1"/>
    </xf>
    <xf numFmtId="0" fontId="8" fillId="7" borderId="0" xfId="0" applyFont="1" applyFill="1" applyBorder="1" applyAlignment="1">
      <alignment horizontal="right" vertical="center" wrapText="1"/>
    </xf>
    <xf numFmtId="0" fontId="17" fillId="0" borderId="3" xfId="4" applyFill="1" applyBorder="1"/>
    <xf numFmtId="0" fontId="8" fillId="7" borderId="3" xfId="0" applyFont="1" applyFill="1" applyBorder="1" applyAlignment="1">
      <alignment horizontal="right" vertical="center" wrapText="1"/>
    </xf>
    <xf numFmtId="0" fontId="8" fillId="7" borderId="24" xfId="0" applyFont="1" applyFill="1" applyBorder="1" applyAlignment="1">
      <alignment horizontal="right" vertical="center" wrapText="1"/>
    </xf>
    <xf numFmtId="0" fontId="8" fillId="7" borderId="7" xfId="0" applyFont="1" applyFill="1" applyBorder="1" applyAlignment="1">
      <alignment horizontal="right" vertical="center" wrapText="1"/>
    </xf>
    <xf numFmtId="0" fontId="8" fillId="7" borderId="9" xfId="0" applyFont="1" applyFill="1" applyBorder="1" applyAlignment="1">
      <alignment horizontal="right" vertical="center" wrapText="1"/>
    </xf>
    <xf numFmtId="0" fontId="11" fillId="0" borderId="0" xfId="0" applyFont="1" applyBorder="1" applyAlignment="1">
      <alignment vertical="center"/>
    </xf>
    <xf numFmtId="0" fontId="4" fillId="3" borderId="0" xfId="0" applyFont="1" applyFill="1" applyBorder="1" applyAlignment="1">
      <alignment horizontal="center" vertical="center" wrapText="1"/>
    </xf>
    <xf numFmtId="167" fontId="4" fillId="3" borderId="24" xfId="0" applyNumberFormat="1" applyFont="1" applyFill="1" applyBorder="1" applyAlignment="1">
      <alignment horizontal="right" vertical="center" wrapText="1"/>
    </xf>
    <xf numFmtId="167" fontId="4" fillId="3" borderId="27" xfId="0" applyNumberFormat="1" applyFont="1" applyFill="1" applyBorder="1" applyAlignment="1">
      <alignment horizontal="right" vertical="center" wrapText="1"/>
    </xf>
    <xf numFmtId="0" fontId="75" fillId="6" borderId="0" xfId="0" applyFont="1" applyFill="1" applyBorder="1" applyAlignment="1">
      <alignment vertical="top" wrapText="1"/>
    </xf>
    <xf numFmtId="0" fontId="75" fillId="6" borderId="5" xfId="0" applyFont="1" applyFill="1" applyBorder="1" applyAlignment="1">
      <alignment vertical="top" wrapText="1"/>
    </xf>
    <xf numFmtId="165" fontId="75" fillId="6" borderId="0" xfId="0" applyNumberFormat="1" applyFont="1" applyFill="1" applyBorder="1" applyAlignment="1">
      <alignment vertical="center" wrapText="1"/>
    </xf>
    <xf numFmtId="170" fontId="75" fillId="3" borderId="5" xfId="2" applyNumberFormat="1" applyFont="1" applyFill="1" applyBorder="1" applyAlignment="1">
      <alignment horizontal="right" vertical="center" wrapText="1"/>
    </xf>
    <xf numFmtId="183" fontId="4" fillId="3" borderId="11" xfId="0" applyNumberFormat="1" applyFont="1" applyFill="1" applyBorder="1" applyAlignment="1">
      <alignment horizontal="right" vertical="center" wrapText="1"/>
    </xf>
    <xf numFmtId="180" fontId="4" fillId="3" borderId="7" xfId="0" applyNumberFormat="1" applyFont="1" applyFill="1" applyBorder="1" applyAlignment="1">
      <alignment horizontal="right" vertical="center" wrapText="1"/>
    </xf>
    <xf numFmtId="0" fontId="7" fillId="3" borderId="0" xfId="0" applyFont="1" applyFill="1" applyAlignment="1">
      <alignment horizontal="right" vertical="center" wrapText="1"/>
    </xf>
    <xf numFmtId="171" fontId="4" fillId="3" borderId="24" xfId="0" applyNumberFormat="1" applyFont="1" applyFill="1" applyBorder="1" applyAlignment="1">
      <alignment vertical="center" wrapText="1"/>
    </xf>
    <xf numFmtId="171" fontId="4" fillId="3" borderId="7" xfId="0" applyNumberFormat="1" applyFont="1" applyFill="1" applyBorder="1" applyAlignment="1">
      <alignment vertical="center" wrapText="1"/>
    </xf>
    <xf numFmtId="171" fontId="4" fillId="3" borderId="9" xfId="0" applyNumberFormat="1" applyFont="1" applyFill="1" applyBorder="1" applyAlignment="1">
      <alignment vertical="center" wrapText="1"/>
    </xf>
    <xf numFmtId="0" fontId="7" fillId="0" borderId="0" xfId="0" applyFont="1" applyFill="1" applyBorder="1" applyAlignment="1">
      <alignment vertical="center"/>
    </xf>
    <xf numFmtId="0" fontId="0" fillId="0" borderId="0" xfId="0" applyFont="1" applyFill="1" applyBorder="1"/>
    <xf numFmtId="171" fontId="4" fillId="3" borderId="7" xfId="0" applyNumberFormat="1" applyFont="1" applyFill="1" applyBorder="1" applyAlignment="1">
      <alignment horizontal="right" vertical="center" wrapText="1"/>
    </xf>
    <xf numFmtId="0" fontId="7" fillId="5" borderId="35" xfId="0" applyFont="1" applyFill="1" applyBorder="1" applyAlignment="1">
      <alignment horizontal="right" vertical="center" wrapText="1"/>
    </xf>
    <xf numFmtId="167" fontId="4" fillId="3" borderId="0" xfId="0" applyNumberFormat="1" applyFont="1" applyFill="1" applyBorder="1" applyAlignment="1">
      <alignment vertical="center" wrapText="1"/>
    </xf>
    <xf numFmtId="0" fontId="4" fillId="3" borderId="3" xfId="0" applyFont="1" applyFill="1" applyBorder="1" applyAlignment="1">
      <alignment horizontal="center" vertical="center" wrapText="1"/>
    </xf>
    <xf numFmtId="167" fontId="4" fillId="3" borderId="3" xfId="0" applyNumberFormat="1" applyFont="1" applyFill="1" applyBorder="1" applyAlignment="1">
      <alignment vertical="center" wrapText="1"/>
    </xf>
    <xf numFmtId="167" fontId="4" fillId="3" borderId="7" xfId="0" applyNumberFormat="1" applyFont="1" applyFill="1" applyBorder="1" applyAlignment="1">
      <alignment vertical="center" wrapText="1"/>
    </xf>
    <xf numFmtId="167" fontId="4" fillId="3" borderId="9" xfId="0" applyNumberFormat="1" applyFont="1" applyFill="1" applyBorder="1" applyAlignment="1">
      <alignment vertical="center" wrapText="1"/>
    </xf>
    <xf numFmtId="0" fontId="75" fillId="0" borderId="0" xfId="0" applyFont="1" applyFill="1" applyBorder="1" applyAlignment="1"/>
    <xf numFmtId="0" fontId="15" fillId="5" borderId="3" xfId="0" applyFont="1" applyFill="1" applyBorder="1" applyAlignment="1">
      <alignment vertical="center" wrapText="1"/>
    </xf>
    <xf numFmtId="0" fontId="75" fillId="5" borderId="15" xfId="0" applyFont="1" applyFill="1" applyBorder="1" applyAlignment="1">
      <alignment horizontal="center" vertical="center" wrapText="1"/>
    </xf>
    <xf numFmtId="0" fontId="39" fillId="0" borderId="0" xfId="10" applyFont="1" applyFill="1"/>
    <xf numFmtId="0" fontId="105" fillId="0" borderId="0" xfId="0" applyFont="1" applyFill="1"/>
    <xf numFmtId="0" fontId="27" fillId="0" borderId="0" xfId="10" applyFont="1" applyAlignment="1">
      <alignment horizontal="left" vertical="center" wrapText="1"/>
    </xf>
    <xf numFmtId="0" fontId="26" fillId="3" borderId="0" xfId="0" applyFont="1" applyFill="1" applyAlignment="1">
      <alignment horizontal="left" vertical="center"/>
    </xf>
    <xf numFmtId="0" fontId="7" fillId="5" borderId="35" xfId="0" applyFont="1" applyFill="1" applyBorder="1" applyAlignment="1">
      <alignment horizontal="left"/>
    </xf>
    <xf numFmtId="14" fontId="4" fillId="6" borderId="7" xfId="0" applyNumberFormat="1" applyFont="1" applyFill="1" applyBorder="1" applyAlignment="1">
      <alignment horizontal="left"/>
    </xf>
    <xf numFmtId="167" fontId="4" fillId="3" borderId="0" xfId="0" applyNumberFormat="1" applyFont="1" applyFill="1"/>
    <xf numFmtId="167" fontId="4" fillId="3" borderId="7" xfId="0" applyNumberFormat="1" applyFont="1" applyFill="1" applyBorder="1"/>
    <xf numFmtId="14" fontId="4" fillId="6" borderId="9" xfId="0" applyNumberFormat="1" applyFont="1" applyFill="1" applyBorder="1" applyAlignment="1">
      <alignment horizontal="left"/>
    </xf>
    <xf numFmtId="167" fontId="4" fillId="3" borderId="3" xfId="0" applyNumberFormat="1" applyFont="1" applyFill="1" applyBorder="1"/>
    <xf numFmtId="167" fontId="4" fillId="3" borderId="9" xfId="0" applyNumberFormat="1" applyFont="1" applyFill="1" applyBorder="1"/>
    <xf numFmtId="167" fontId="7" fillId="5" borderId="39" xfId="0" applyNumberFormat="1" applyFont="1" applyFill="1" applyBorder="1" applyAlignment="1">
      <alignment horizontal="center" wrapText="1"/>
    </xf>
    <xf numFmtId="167" fontId="7" fillId="5" borderId="3" xfId="0" applyNumberFormat="1" applyFont="1" applyFill="1" applyBorder="1" applyAlignment="1">
      <alignment horizontal="center" wrapText="1"/>
    </xf>
    <xf numFmtId="167" fontId="4" fillId="6" borderId="24" xfId="0" applyNumberFormat="1" applyFont="1" applyFill="1" applyBorder="1" applyAlignment="1">
      <alignment horizontal="left"/>
    </xf>
    <xf numFmtId="184" fontId="4" fillId="3" borderId="0" xfId="0" applyNumberFormat="1" applyFont="1" applyFill="1" applyAlignment="1">
      <alignment horizontal="center"/>
    </xf>
    <xf numFmtId="167" fontId="4" fillId="6" borderId="7" xfId="0" applyNumberFormat="1" applyFont="1" applyFill="1" applyBorder="1" applyAlignment="1">
      <alignment horizontal="left"/>
    </xf>
    <xf numFmtId="0" fontId="0" fillId="6" borderId="9" xfId="0" applyFill="1" applyBorder="1"/>
    <xf numFmtId="0" fontId="0" fillId="3" borderId="3" xfId="0" applyFill="1" applyBorder="1"/>
    <xf numFmtId="0" fontId="0" fillId="3" borderId="9" xfId="0" applyFill="1" applyBorder="1"/>
    <xf numFmtId="0" fontId="4" fillId="5" borderId="35" xfId="0" applyFont="1" applyFill="1" applyBorder="1"/>
    <xf numFmtId="0" fontId="21" fillId="5" borderId="14" xfId="0" applyFont="1" applyFill="1" applyBorder="1" applyAlignment="1">
      <alignment horizontal="right" wrapText="1"/>
    </xf>
    <xf numFmtId="0" fontId="21" fillId="5" borderId="4" xfId="0" applyFont="1" applyFill="1" applyBorder="1" applyAlignment="1">
      <alignment horizontal="right" wrapText="1"/>
    </xf>
    <xf numFmtId="0" fontId="21" fillId="5" borderId="8" xfId="0" applyFont="1" applyFill="1" applyBorder="1" applyAlignment="1">
      <alignment horizontal="right" wrapText="1"/>
    </xf>
    <xf numFmtId="0" fontId="4" fillId="6" borderId="48" xfId="0" applyFont="1" applyFill="1" applyBorder="1" applyAlignment="1">
      <alignment wrapText="1"/>
    </xf>
    <xf numFmtId="168" fontId="4" fillId="3" borderId="0" xfId="2" applyNumberFormat="1" applyFont="1" applyFill="1" applyBorder="1"/>
    <xf numFmtId="168" fontId="4" fillId="3" borderId="7" xfId="2" applyNumberFormat="1" applyFont="1" applyFill="1" applyBorder="1"/>
    <xf numFmtId="0" fontId="4" fillId="6" borderId="39" xfId="0" applyFont="1" applyFill="1" applyBorder="1" applyAlignment="1">
      <alignment wrapText="1"/>
    </xf>
    <xf numFmtId="168" fontId="4" fillId="3" borderId="3" xfId="2" applyNumberFormat="1" applyFont="1" applyFill="1" applyBorder="1"/>
    <xf numFmtId="168" fontId="4" fillId="3" borderId="9" xfId="2" applyNumberFormat="1" applyFont="1" applyFill="1" applyBorder="1"/>
    <xf numFmtId="0" fontId="7" fillId="5" borderId="35" xfId="0" applyFont="1" applyFill="1" applyBorder="1" applyAlignment="1">
      <alignment horizontal="left" wrapText="1"/>
    </xf>
    <xf numFmtId="0" fontId="7" fillId="5" borderId="4" xfId="0" applyFont="1" applyFill="1" applyBorder="1" applyAlignment="1">
      <alignment horizontal="right" wrapText="1"/>
    </xf>
    <xf numFmtId="0" fontId="7" fillId="5" borderId="8" xfId="0" applyFont="1" applyFill="1" applyBorder="1" applyAlignment="1">
      <alignment horizontal="right" wrapText="1"/>
    </xf>
    <xf numFmtId="0" fontId="4" fillId="6" borderId="7" xfId="0" applyFont="1" applyFill="1" applyBorder="1" applyAlignment="1">
      <alignment horizontal="left"/>
    </xf>
    <xf numFmtId="0" fontId="4" fillId="6" borderId="9" xfId="0" applyFont="1" applyFill="1" applyBorder="1" applyAlignment="1">
      <alignment horizontal="left"/>
    </xf>
    <xf numFmtId="1" fontId="4" fillId="3" borderId="0" xfId="0" applyNumberFormat="1" applyFont="1" applyFill="1"/>
    <xf numFmtId="1" fontId="4" fillId="3" borderId="0" xfId="0" applyNumberFormat="1" applyFont="1" applyFill="1" applyAlignment="1">
      <alignment horizontal="right"/>
    </xf>
    <xf numFmtId="1" fontId="4" fillId="3" borderId="7" xfId="0" applyNumberFormat="1" applyFont="1" applyFill="1" applyBorder="1" applyAlignment="1">
      <alignment horizontal="right"/>
    </xf>
    <xf numFmtId="1" fontId="4" fillId="3" borderId="3" xfId="0" applyNumberFormat="1" applyFont="1" applyFill="1" applyBorder="1"/>
    <xf numFmtId="1" fontId="4" fillId="3" borderId="3" xfId="0" applyNumberFormat="1" applyFont="1" applyFill="1" applyBorder="1" applyAlignment="1">
      <alignment horizontal="right"/>
    </xf>
    <xf numFmtId="1" fontId="4" fillId="3" borderId="9" xfId="0" applyNumberFormat="1" applyFont="1" applyFill="1" applyBorder="1" applyAlignment="1">
      <alignment horizontal="right"/>
    </xf>
    <xf numFmtId="0" fontId="4" fillId="3" borderId="0" xfId="0" applyFont="1" applyFill="1" applyAlignment="1">
      <alignment vertical="center"/>
    </xf>
    <xf numFmtId="0" fontId="6" fillId="3" borderId="0" xfId="1" applyFill="1" applyAlignment="1">
      <alignment vertical="center"/>
    </xf>
    <xf numFmtId="0" fontId="115" fillId="3" borderId="0" xfId="1" applyFont="1" applyFill="1" applyAlignment="1">
      <alignment vertical="center"/>
    </xf>
    <xf numFmtId="0" fontId="4" fillId="0" borderId="0" xfId="0" applyFont="1" applyFill="1" applyAlignment="1">
      <alignment vertical="center"/>
    </xf>
    <xf numFmtId="0" fontId="18" fillId="3" borderId="0" xfId="0" applyFont="1" applyFill="1"/>
    <xf numFmtId="0" fontId="17" fillId="3" borderId="0" xfId="4" applyFont="1" applyFill="1"/>
    <xf numFmtId="0" fontId="17" fillId="3" borderId="0" xfId="4" applyFont="1" applyFill="1" applyAlignment="1"/>
    <xf numFmtId="0" fontId="17" fillId="3" borderId="0" xfId="4" applyFill="1" applyAlignment="1">
      <alignment wrapText="1"/>
    </xf>
    <xf numFmtId="0" fontId="17" fillId="3" borderId="0" xfId="4" applyFill="1" applyBorder="1"/>
    <xf numFmtId="0" fontId="17" fillId="3" borderId="0" xfId="4" applyFont="1" applyFill="1" applyAlignment="1">
      <alignment wrapText="1"/>
    </xf>
    <xf numFmtId="0" fontId="10" fillId="3" borderId="0" xfId="5" applyFont="1" applyFill="1"/>
    <xf numFmtId="0" fontId="17" fillId="3" borderId="0" xfId="4" applyFont="1" applyFill="1" applyBorder="1"/>
    <xf numFmtId="169" fontId="17" fillId="3" borderId="0" xfId="7" applyNumberFormat="1" applyFont="1" applyFill="1"/>
    <xf numFmtId="0" fontId="113" fillId="3" borderId="0" xfId="0" applyFont="1" applyFill="1" applyAlignment="1">
      <alignment vertical="center"/>
    </xf>
    <xf numFmtId="0" fontId="0" fillId="3" borderId="0" xfId="4" applyFont="1" applyFill="1"/>
    <xf numFmtId="0" fontId="15" fillId="3" borderId="0" xfId="0" applyFont="1" applyFill="1" applyAlignment="1">
      <alignment vertical="center"/>
    </xf>
    <xf numFmtId="0" fontId="17" fillId="3" borderId="0" xfId="10" applyFont="1" applyFill="1" applyAlignment="1">
      <alignment wrapText="1"/>
    </xf>
    <xf numFmtId="0" fontId="17" fillId="3" borderId="0" xfId="10" applyFont="1" applyFill="1"/>
    <xf numFmtId="0" fontId="4" fillId="3" borderId="0" xfId="0" applyFont="1" applyFill="1" applyAlignment="1">
      <alignment horizontal="left" vertical="center"/>
    </xf>
    <xf numFmtId="0" fontId="7" fillId="6" borderId="5" xfId="0" applyFont="1" applyFill="1" applyBorder="1" applyAlignment="1">
      <alignment vertical="center" wrapText="1"/>
    </xf>
    <xf numFmtId="0" fontId="4" fillId="3" borderId="0" xfId="0" applyFont="1" applyFill="1" applyAlignment="1"/>
    <xf numFmtId="0" fontId="6" fillId="3" borderId="0" xfId="1" applyFill="1"/>
    <xf numFmtId="0" fontId="74" fillId="0" borderId="0" xfId="11" applyFont="1" applyFill="1"/>
    <xf numFmtId="0" fontId="116" fillId="3" borderId="0" xfId="0" applyFont="1" applyFill="1" applyAlignment="1">
      <alignment horizontal="left" vertical="center" indent="5"/>
    </xf>
    <xf numFmtId="0" fontId="34" fillId="3" borderId="0" xfId="0" applyFont="1" applyFill="1" applyBorder="1"/>
    <xf numFmtId="0" fontId="8" fillId="3" borderId="0" xfId="0" applyFont="1" applyFill="1" applyAlignment="1">
      <alignment horizontal="left" vertical="center" indent="5"/>
    </xf>
    <xf numFmtId="0" fontId="0" fillId="3" borderId="0" xfId="0" applyFont="1" applyFill="1" applyBorder="1"/>
    <xf numFmtId="0" fontId="8" fillId="3" borderId="0" xfId="0" applyFont="1" applyFill="1" applyAlignment="1">
      <alignment horizontal="left" vertical="center"/>
    </xf>
    <xf numFmtId="0" fontId="28" fillId="3" borderId="0" xfId="0" applyFont="1" applyFill="1"/>
    <xf numFmtId="0" fontId="116" fillId="3" borderId="0" xfId="0" applyFont="1" applyFill="1"/>
    <xf numFmtId="0" fontId="34" fillId="3" borderId="0" xfId="0" applyFont="1" applyFill="1"/>
    <xf numFmtId="0" fontId="117" fillId="3" borderId="0" xfId="0" applyFont="1" applyFill="1"/>
    <xf numFmtId="0" fontId="11" fillId="3" borderId="0" xfId="0" applyFont="1" applyFill="1" applyAlignment="1">
      <alignment horizontal="left" vertical="center"/>
    </xf>
    <xf numFmtId="0" fontId="116" fillId="3" borderId="0" xfId="0" applyFont="1" applyFill="1" applyAlignment="1">
      <alignment horizontal="left" vertical="center"/>
    </xf>
    <xf numFmtId="0" fontId="116" fillId="7" borderId="0" xfId="0" applyFont="1" applyFill="1" applyAlignment="1">
      <alignment vertical="center"/>
    </xf>
    <xf numFmtId="0" fontId="35" fillId="3" borderId="0" xfId="0" applyFont="1" applyFill="1"/>
    <xf numFmtId="0" fontId="28" fillId="3" borderId="0" xfId="0" applyFont="1" applyFill="1" applyAlignment="1">
      <alignment horizontal="left" vertical="center"/>
    </xf>
    <xf numFmtId="0" fontId="15" fillId="3" borderId="13" xfId="5" applyFont="1" applyFill="1" applyBorder="1" applyAlignment="1"/>
    <xf numFmtId="167" fontId="7" fillId="5" borderId="47" xfId="0" applyNumberFormat="1" applyFont="1" applyFill="1" applyBorder="1" applyAlignment="1">
      <alignment horizontal="centerContinuous"/>
    </xf>
    <xf numFmtId="167" fontId="7" fillId="5" borderId="15" xfId="0" applyNumberFormat="1" applyFont="1" applyFill="1" applyBorder="1" applyAlignment="1">
      <alignment horizontal="centerContinuous"/>
    </xf>
    <xf numFmtId="167" fontId="7" fillId="0" borderId="0" xfId="0" applyNumberFormat="1" applyFont="1" applyFill="1" applyBorder="1" applyAlignment="1"/>
    <xf numFmtId="167" fontId="7" fillId="0" borderId="0" xfId="0" applyNumberFormat="1" applyFont="1" applyFill="1" applyBorder="1" applyAlignment="1">
      <alignment horizontal="center" wrapText="1"/>
    </xf>
    <xf numFmtId="9" fontId="4" fillId="0" borderId="0" xfId="0" applyNumberFormat="1" applyFont="1" applyFill="1" applyBorder="1"/>
    <xf numFmtId="0" fontId="17" fillId="3" borderId="0" xfId="4" applyFill="1" applyBorder="1" applyAlignment="1"/>
    <xf numFmtId="0" fontId="0" fillId="3" borderId="0" xfId="4" applyFont="1" applyFill="1" applyBorder="1"/>
    <xf numFmtId="0" fontId="10" fillId="3" borderId="0" xfId="5" applyFill="1"/>
    <xf numFmtId="0" fontId="10" fillId="3" borderId="0" xfId="5" applyFill="1" applyAlignment="1">
      <alignment wrapText="1"/>
    </xf>
    <xf numFmtId="168" fontId="0" fillId="3" borderId="0" xfId="9" applyNumberFormat="1" applyFont="1" applyFill="1"/>
    <xf numFmtId="0" fontId="44" fillId="3" borderId="0" xfId="5" applyFont="1" applyFill="1"/>
    <xf numFmtId="0" fontId="10" fillId="3" borderId="0" xfId="4" applyFont="1" applyFill="1" applyBorder="1" applyAlignment="1">
      <alignment wrapText="1"/>
    </xf>
    <xf numFmtId="0" fontId="10" fillId="3" borderId="0" xfId="4" applyFont="1" applyFill="1" applyBorder="1"/>
    <xf numFmtId="0" fontId="17" fillId="3" borderId="0" xfId="10" applyFill="1" applyBorder="1"/>
    <xf numFmtId="0" fontId="11" fillId="3" borderId="0" xfId="0" applyFont="1" applyFill="1" applyAlignment="1">
      <alignment vertical="center"/>
    </xf>
    <xf numFmtId="0" fontId="117" fillId="3" borderId="0" xfId="10" applyFont="1" applyFill="1"/>
    <xf numFmtId="0" fontId="117" fillId="3" borderId="0" xfId="10" applyFont="1" applyFill="1" applyBorder="1"/>
    <xf numFmtId="0" fontId="117" fillId="0" borderId="0" xfId="10" applyFont="1"/>
    <xf numFmtId="0" fontId="36" fillId="3" borderId="0" xfId="0" applyFont="1" applyFill="1" applyAlignment="1">
      <alignment vertical="center"/>
    </xf>
    <xf numFmtId="0" fontId="117" fillId="0" borderId="0" xfId="10" applyFont="1" applyFill="1"/>
    <xf numFmtId="0" fontId="36" fillId="3" borderId="0" xfId="0" applyFont="1" applyFill="1" applyAlignment="1">
      <alignment horizontal="left" vertical="center"/>
    </xf>
    <xf numFmtId="0" fontId="117" fillId="3" borderId="0" xfId="10" applyFont="1" applyFill="1" applyAlignment="1">
      <alignment wrapText="1"/>
    </xf>
    <xf numFmtId="0" fontId="36" fillId="3" borderId="0" xfId="0" applyFont="1" applyFill="1"/>
    <xf numFmtId="0" fontId="117" fillId="0" borderId="0" xfId="10" applyFont="1" applyFill="1" applyBorder="1"/>
    <xf numFmtId="0" fontId="117" fillId="0" borderId="0" xfId="10" applyFont="1" applyFill="1" applyAlignment="1">
      <alignment wrapText="1"/>
    </xf>
    <xf numFmtId="0" fontId="11" fillId="3" borderId="0" xfId="0" applyFont="1" applyFill="1" applyAlignment="1">
      <alignment horizontal="left" vertical="center" indent="4"/>
    </xf>
    <xf numFmtId="0" fontId="116" fillId="0" borderId="0" xfId="10" applyFont="1" applyFill="1"/>
    <xf numFmtId="0" fontId="11" fillId="0" borderId="0" xfId="10" applyFont="1" applyFill="1"/>
    <xf numFmtId="0" fontId="11" fillId="3" borderId="0" xfId="0" applyFont="1" applyFill="1"/>
    <xf numFmtId="0" fontId="11" fillId="3" borderId="0" xfId="10" applyFont="1" applyFill="1"/>
    <xf numFmtId="0" fontId="8" fillId="3" borderId="0" xfId="10" applyFont="1" applyFill="1"/>
    <xf numFmtId="0" fontId="116" fillId="3" borderId="0" xfId="10" applyFont="1" applyFill="1"/>
    <xf numFmtId="0" fontId="116" fillId="3" borderId="0" xfId="10" applyFont="1" applyFill="1" applyAlignment="1">
      <alignment wrapText="1"/>
    </xf>
    <xf numFmtId="168" fontId="12" fillId="3" borderId="0" xfId="13" applyNumberFormat="1" applyFont="1" applyFill="1"/>
    <xf numFmtId="168" fontId="18" fillId="3" borderId="0" xfId="13" applyNumberFormat="1" applyFont="1" applyFill="1"/>
    <xf numFmtId="0" fontId="12" fillId="3" borderId="0" xfId="10" applyFont="1" applyFill="1"/>
    <xf numFmtId="0" fontId="88" fillId="3" borderId="0" xfId="10" applyFont="1" applyFill="1"/>
    <xf numFmtId="0" fontId="79" fillId="3" borderId="0" xfId="10" applyFont="1" applyFill="1"/>
    <xf numFmtId="0" fontId="116" fillId="3" borderId="0" xfId="10" applyFont="1" applyFill="1" applyAlignment="1">
      <alignment vertical="center"/>
    </xf>
    <xf numFmtId="0" fontId="81" fillId="3" borderId="0" xfId="10" applyFont="1" applyFill="1"/>
    <xf numFmtId="0" fontId="19" fillId="3" borderId="0" xfId="10" applyFont="1" applyFill="1" applyBorder="1"/>
    <xf numFmtId="0" fontId="11" fillId="0" borderId="0" xfId="0" applyFont="1" applyFill="1"/>
    <xf numFmtId="0" fontId="11" fillId="3" borderId="0" xfId="0" applyFont="1" applyFill="1" applyAlignment="1">
      <alignment horizontal="left"/>
    </xf>
    <xf numFmtId="0" fontId="119" fillId="3" borderId="0" xfId="1" applyFont="1" applyFill="1" applyAlignment="1">
      <alignment horizontal="left" vertical="center"/>
    </xf>
    <xf numFmtId="0" fontId="11" fillId="0" borderId="0" xfId="0" applyFont="1" applyFill="1" applyAlignment="1">
      <alignment horizontal="left" indent="4"/>
    </xf>
    <xf numFmtId="0" fontId="10" fillId="3" borderId="0" xfId="11" applyFont="1" applyFill="1"/>
    <xf numFmtId="0" fontId="28" fillId="3" borderId="0" xfId="0" applyFont="1" applyFill="1" applyAlignment="1">
      <alignment vertical="center"/>
    </xf>
    <xf numFmtId="0" fontId="10" fillId="0" borderId="0" xfId="11" applyFont="1" applyFill="1"/>
    <xf numFmtId="0" fontId="28" fillId="0" borderId="0" xfId="0" applyFont="1" applyFill="1"/>
    <xf numFmtId="0" fontId="116" fillId="3" borderId="0" xfId="0" applyFont="1" applyFill="1" applyBorder="1" applyAlignment="1">
      <alignment vertical="center"/>
    </xf>
    <xf numFmtId="0" fontId="116" fillId="3" borderId="13" xfId="0" applyFont="1" applyFill="1" applyBorder="1"/>
    <xf numFmtId="0" fontId="121" fillId="3" borderId="0" xfId="11" applyFont="1" applyFill="1"/>
    <xf numFmtId="0" fontId="116" fillId="3" borderId="0" xfId="0" applyFont="1" applyFill="1" applyBorder="1"/>
    <xf numFmtId="0" fontId="9" fillId="3" borderId="0" xfId="0" applyFont="1" applyFill="1" applyAlignment="1">
      <alignment horizontal="left" vertical="center"/>
    </xf>
    <xf numFmtId="0" fontId="70" fillId="3" borderId="0" xfId="0" applyFont="1" applyFill="1"/>
    <xf numFmtId="0" fontId="10" fillId="3" borderId="0" xfId="0" applyFont="1" applyFill="1"/>
    <xf numFmtId="9" fontId="10" fillId="3" borderId="0" xfId="7" applyFont="1" applyFill="1"/>
    <xf numFmtId="0" fontId="4" fillId="3" borderId="36" xfId="0" applyFont="1" applyFill="1" applyBorder="1" applyAlignment="1">
      <alignment horizontal="right" vertical="center" wrapText="1"/>
    </xf>
    <xf numFmtId="165" fontId="4" fillId="3" borderId="3" xfId="0" applyNumberFormat="1" applyFont="1" applyFill="1" applyBorder="1" applyAlignment="1">
      <alignment horizontal="right" vertical="center" wrapText="1"/>
    </xf>
    <xf numFmtId="0" fontId="10" fillId="3" borderId="13" xfId="11" applyFont="1" applyFill="1" applyBorder="1"/>
    <xf numFmtId="0" fontId="7" fillId="3" borderId="0" xfId="0" applyFont="1" applyFill="1" applyAlignment="1">
      <alignment horizontal="center" wrapText="1"/>
    </xf>
    <xf numFmtId="0" fontId="7" fillId="3" borderId="34" xfId="0" applyFont="1" applyFill="1" applyBorder="1" applyAlignment="1">
      <alignment horizontal="center" wrapText="1"/>
    </xf>
    <xf numFmtId="0" fontId="7" fillId="3" borderId="24" xfId="0" applyFont="1" applyFill="1" applyBorder="1" applyAlignment="1">
      <alignment horizontal="center" wrapText="1"/>
    </xf>
    <xf numFmtId="0" fontId="75" fillId="5" borderId="35" xfId="0" applyFont="1" applyFill="1" applyBorder="1" applyAlignment="1">
      <alignment horizontal="left" vertical="center" wrapText="1"/>
    </xf>
    <xf numFmtId="3" fontId="13" fillId="3" borderId="37" xfId="0" applyNumberFormat="1" applyFont="1" applyFill="1" applyBorder="1" applyAlignment="1">
      <alignment horizontal="right" vertical="center"/>
    </xf>
    <xf numFmtId="3" fontId="13" fillId="3" borderId="2" xfId="0" applyNumberFormat="1" applyFont="1" applyFill="1" applyBorder="1" applyAlignment="1">
      <alignment horizontal="right" vertical="top"/>
    </xf>
    <xf numFmtId="3" fontId="13" fillId="3" borderId="2" xfId="0" applyNumberFormat="1" applyFont="1" applyFill="1" applyBorder="1" applyAlignment="1">
      <alignment horizontal="right" vertical="center"/>
    </xf>
    <xf numFmtId="3" fontId="13" fillId="3" borderId="2" xfId="0" applyNumberFormat="1" applyFont="1" applyFill="1" applyBorder="1" applyAlignment="1">
      <alignment vertical="top"/>
    </xf>
    <xf numFmtId="3" fontId="13" fillId="3" borderId="33" xfId="0" applyNumberFormat="1" applyFont="1" applyFill="1" applyBorder="1" applyAlignment="1">
      <alignment horizontal="right" vertical="center"/>
    </xf>
    <xf numFmtId="3" fontId="13" fillId="3" borderId="0" xfId="0" applyNumberFormat="1" applyFont="1" applyFill="1" applyBorder="1" applyAlignment="1">
      <alignment horizontal="right" vertical="center"/>
    </xf>
    <xf numFmtId="3" fontId="13" fillId="3" borderId="38" xfId="0" applyNumberFormat="1" applyFont="1" applyFill="1" applyBorder="1" applyAlignment="1">
      <alignment horizontal="right" vertical="center"/>
    </xf>
    <xf numFmtId="3" fontId="13" fillId="3" borderId="5" xfId="0" applyNumberFormat="1" applyFont="1" applyFill="1" applyBorder="1" applyAlignment="1">
      <alignment horizontal="right" vertical="center"/>
    </xf>
    <xf numFmtId="9" fontId="13" fillId="3" borderId="41" xfId="0" applyNumberFormat="1" applyFont="1" applyFill="1" applyBorder="1" applyAlignment="1">
      <alignment horizontal="right" vertical="center"/>
    </xf>
    <xf numFmtId="9" fontId="13" fillId="3" borderId="11" xfId="0" applyNumberFormat="1" applyFont="1" applyFill="1" applyBorder="1" applyAlignment="1">
      <alignment horizontal="right" vertical="center"/>
    </xf>
    <xf numFmtId="9" fontId="13" fillId="3" borderId="21" xfId="0" applyNumberFormat="1" applyFont="1" applyFill="1" applyBorder="1" applyAlignment="1">
      <alignment horizontal="right" vertical="center"/>
    </xf>
    <xf numFmtId="0" fontId="0" fillId="3" borderId="0" xfId="4" applyFont="1" applyFill="1" applyAlignment="1"/>
    <xf numFmtId="0" fontId="27" fillId="3" borderId="0" xfId="0" applyFont="1" applyFill="1" applyAlignment="1">
      <alignment vertical="center"/>
    </xf>
    <xf numFmtId="0" fontId="8" fillId="3" borderId="0" xfId="0" applyFont="1" applyFill="1" applyAlignment="1">
      <alignment vertical="center"/>
    </xf>
    <xf numFmtId="0" fontId="27" fillId="3" borderId="0" xfId="0" applyFont="1" applyFill="1"/>
    <xf numFmtId="0" fontId="27" fillId="3" borderId="0" xfId="0" applyFont="1" applyFill="1" applyAlignment="1">
      <alignment horizontal="left"/>
    </xf>
    <xf numFmtId="0" fontId="41" fillId="3" borderId="0" xfId="10" applyFont="1" applyFill="1" applyAlignment="1">
      <alignment wrapText="1"/>
    </xf>
    <xf numFmtId="0" fontId="27" fillId="3" borderId="0" xfId="0" applyFont="1" applyFill="1" applyAlignment="1">
      <alignment horizontal="left" vertical="center" indent="10"/>
    </xf>
    <xf numFmtId="0" fontId="122" fillId="0" borderId="0" xfId="0" applyFont="1" applyFill="1" applyBorder="1" applyAlignment="1">
      <alignment horizontal="left" vertical="center"/>
    </xf>
    <xf numFmtId="0" fontId="123" fillId="0" borderId="0" xfId="0" applyFont="1" applyFill="1" applyBorder="1" applyAlignment="1">
      <alignment horizontal="left" vertical="center"/>
    </xf>
    <xf numFmtId="0" fontId="8" fillId="0" borderId="0" xfId="0" applyFont="1" applyBorder="1"/>
    <xf numFmtId="0" fontId="124" fillId="0" borderId="0" xfId="0" applyFont="1" applyFill="1" applyBorder="1"/>
    <xf numFmtId="0" fontId="125" fillId="0" borderId="0" xfId="0" applyFont="1" applyFill="1" applyBorder="1" applyAlignment="1">
      <alignment vertical="center"/>
    </xf>
    <xf numFmtId="0" fontId="124" fillId="0" borderId="0" xfId="0" applyFont="1" applyFill="1" applyBorder="1" applyAlignment="1">
      <alignment vertical="center"/>
    </xf>
    <xf numFmtId="0" fontId="126" fillId="0" borderId="0" xfId="1" applyFont="1" applyFill="1" applyBorder="1" applyAlignment="1">
      <alignment horizontal="left" vertical="center"/>
    </xf>
    <xf numFmtId="0" fontId="127" fillId="0" borderId="0" xfId="1" applyFont="1" applyFill="1" applyBorder="1" applyAlignment="1">
      <alignment horizontal="left" vertical="center"/>
    </xf>
    <xf numFmtId="0" fontId="102" fillId="0" borderId="0" xfId="0" applyFont="1" applyAlignment="1">
      <alignment horizontal="left" vertical="center" indent="2"/>
    </xf>
    <xf numFmtId="0" fontId="129" fillId="0" borderId="0" xfId="1" applyFont="1" applyAlignment="1">
      <alignment vertical="center"/>
    </xf>
    <xf numFmtId="0" fontId="64" fillId="0" borderId="0" xfId="0" applyFont="1" applyBorder="1"/>
    <xf numFmtId="0" fontId="113" fillId="0" borderId="0" xfId="0" applyFont="1" applyFill="1" applyBorder="1" applyAlignment="1">
      <alignment vertical="center"/>
    </xf>
    <xf numFmtId="0" fontId="130" fillId="0" borderId="0" xfId="1" applyFont="1" applyFill="1" applyBorder="1" applyAlignment="1">
      <alignment horizontal="left" vertical="center"/>
    </xf>
    <xf numFmtId="0" fontId="131" fillId="0" borderId="0" xfId="0" applyFont="1" applyFill="1" applyBorder="1"/>
    <xf numFmtId="0" fontId="131" fillId="0" borderId="0" xfId="0" applyFont="1" applyFill="1" applyBorder="1" applyAlignment="1">
      <alignment vertical="center"/>
    </xf>
    <xf numFmtId="0" fontId="132" fillId="0" borderId="0" xfId="1" applyFont="1" applyFill="1" applyBorder="1" applyAlignment="1">
      <alignment horizontal="left" vertical="center"/>
    </xf>
    <xf numFmtId="0" fontId="133" fillId="0" borderId="0" xfId="0" applyFont="1" applyAlignment="1">
      <alignment vertical="center"/>
    </xf>
    <xf numFmtId="0" fontId="134" fillId="0" borderId="0" xfId="0" applyFont="1" applyFill="1" applyBorder="1" applyAlignment="1">
      <alignment vertical="center"/>
    </xf>
    <xf numFmtId="0" fontId="134" fillId="0" borderId="0" xfId="0" applyFont="1" applyFill="1" applyBorder="1" applyAlignment="1">
      <alignment horizontal="left" vertical="center"/>
    </xf>
    <xf numFmtId="0" fontId="4" fillId="3" borderId="0" xfId="0" applyFont="1" applyFill="1" applyBorder="1"/>
    <xf numFmtId="0" fontId="28" fillId="3" borderId="0" xfId="0" applyFont="1" applyFill="1" applyBorder="1" applyAlignment="1">
      <alignment vertical="center"/>
    </xf>
    <xf numFmtId="0" fontId="116" fillId="0" borderId="0" xfId="0" applyFont="1" applyFill="1" applyAlignment="1">
      <alignment horizontal="left" vertical="center"/>
    </xf>
    <xf numFmtId="0" fontId="28" fillId="3" borderId="0" xfId="0" applyFont="1" applyFill="1" applyAlignment="1">
      <alignment horizontal="left"/>
    </xf>
    <xf numFmtId="0" fontId="27" fillId="3" borderId="0" xfId="0" applyFont="1" applyFill="1" applyAlignment="1"/>
    <xf numFmtId="0" fontId="28" fillId="3" borderId="0" xfId="0" applyFont="1" applyFill="1" applyAlignment="1">
      <alignment horizontal="left" vertical="center" indent="5"/>
    </xf>
    <xf numFmtId="0" fontId="28" fillId="3" borderId="0" xfId="4" applyFont="1" applyFill="1" applyAlignment="1">
      <alignment wrapText="1"/>
    </xf>
    <xf numFmtId="0" fontId="28" fillId="3" borderId="0" xfId="0" applyFont="1" applyFill="1" applyAlignment="1">
      <alignment horizontal="center"/>
    </xf>
    <xf numFmtId="0" fontId="28" fillId="3" borderId="0" xfId="4" applyFont="1" applyFill="1" applyAlignment="1">
      <alignment horizontal="center" wrapText="1"/>
    </xf>
    <xf numFmtId="0" fontId="28" fillId="0" borderId="0" xfId="4" applyFont="1" applyFill="1" applyAlignment="1">
      <alignment horizontal="center" wrapText="1"/>
    </xf>
    <xf numFmtId="0" fontId="15" fillId="0" borderId="0" xfId="0" applyFont="1" applyFill="1" applyAlignment="1"/>
    <xf numFmtId="0" fontId="75" fillId="0" borderId="24" xfId="0" applyFont="1" applyFill="1" applyBorder="1" applyAlignment="1">
      <alignment vertical="center" wrapText="1"/>
    </xf>
    <xf numFmtId="0" fontId="15" fillId="0" borderId="9" xfId="0" applyFont="1" applyFill="1" applyBorder="1" applyAlignment="1">
      <alignment vertical="center" wrapText="1"/>
    </xf>
    <xf numFmtId="0" fontId="75" fillId="0" borderId="3" xfId="0" applyFont="1" applyFill="1" applyBorder="1" applyAlignment="1">
      <alignment horizontal="center" vertical="center" wrapText="1"/>
    </xf>
    <xf numFmtId="0" fontId="75" fillId="0" borderId="9" xfId="0" applyFont="1" applyFill="1" applyBorder="1" applyAlignment="1">
      <alignment horizontal="center" vertical="center" wrapText="1"/>
    </xf>
    <xf numFmtId="0" fontId="15" fillId="0" borderId="7" xfId="0" applyFont="1" applyFill="1" applyBorder="1" applyAlignment="1">
      <alignment vertical="center" wrapText="1"/>
    </xf>
    <xf numFmtId="167" fontId="15" fillId="0" borderId="0" xfId="0" applyNumberFormat="1" applyFont="1" applyFill="1" applyBorder="1" applyAlignment="1">
      <alignment horizontal="right" vertical="center" wrapText="1"/>
    </xf>
    <xf numFmtId="167" fontId="15" fillId="0" borderId="7" xfId="0" applyNumberFormat="1" applyFont="1" applyFill="1" applyBorder="1" applyAlignment="1">
      <alignment horizontal="right" vertical="center" wrapText="1"/>
    </xf>
    <xf numFmtId="167" fontId="15" fillId="0" borderId="3" xfId="0" applyNumberFormat="1" applyFont="1" applyFill="1" applyBorder="1" applyAlignment="1">
      <alignment horizontal="right" vertical="center" wrapText="1"/>
    </xf>
    <xf numFmtId="167" fontId="15" fillId="0" borderId="3" xfId="0" applyNumberFormat="1" applyFont="1" applyFill="1" applyBorder="1"/>
    <xf numFmtId="167" fontId="15" fillId="0" borderId="9" xfId="0" applyNumberFormat="1" applyFont="1" applyFill="1" applyBorder="1"/>
    <xf numFmtId="0" fontId="104" fillId="0" borderId="0" xfId="0" applyFont="1" applyFill="1"/>
    <xf numFmtId="0" fontId="4" fillId="0" borderId="14" xfId="4" applyFont="1" applyFill="1" applyBorder="1"/>
    <xf numFmtId="0" fontId="4" fillId="0" borderId="4" xfId="4" applyFont="1" applyFill="1" applyBorder="1" applyAlignment="1"/>
    <xf numFmtId="0" fontId="4" fillId="0" borderId="8" xfId="4" applyFont="1" applyFill="1" applyBorder="1"/>
    <xf numFmtId="0" fontId="7" fillId="0" borderId="4" xfId="4" applyFont="1" applyFill="1" applyBorder="1" applyAlignment="1">
      <alignment wrapText="1"/>
    </xf>
    <xf numFmtId="0" fontId="7" fillId="0" borderId="8" xfId="4" applyFont="1" applyFill="1" applyBorder="1" applyAlignment="1">
      <alignment wrapText="1"/>
    </xf>
    <xf numFmtId="0" fontId="4" fillId="0" borderId="0" xfId="4" applyFont="1" applyFill="1"/>
    <xf numFmtId="0" fontId="4" fillId="0" borderId="0" xfId="4" applyFont="1" applyFill="1" applyAlignment="1">
      <alignment wrapText="1"/>
    </xf>
    <xf numFmtId="9" fontId="4" fillId="0" borderId="7" xfId="4" applyNumberFormat="1" applyFont="1" applyFill="1" applyBorder="1"/>
    <xf numFmtId="170" fontId="4" fillId="0" borderId="0" xfId="6" applyNumberFormat="1" applyFont="1" applyFill="1" applyAlignment="1">
      <alignment wrapText="1"/>
    </xf>
    <xf numFmtId="170" fontId="4" fillId="0" borderId="24" xfId="6" applyNumberFormat="1" applyFont="1" applyFill="1" applyBorder="1" applyAlignment="1">
      <alignment wrapText="1"/>
    </xf>
    <xf numFmtId="170" fontId="4" fillId="0" borderId="7" xfId="6" applyNumberFormat="1" applyFont="1" applyFill="1" applyBorder="1" applyAlignment="1">
      <alignment wrapText="1"/>
    </xf>
    <xf numFmtId="0" fontId="4" fillId="0" borderId="0" xfId="4" applyFont="1" applyFill="1" applyAlignment="1"/>
    <xf numFmtId="0" fontId="4" fillId="0" borderId="3" xfId="4" applyFont="1" applyFill="1" applyBorder="1"/>
    <xf numFmtId="0" fontId="4" fillId="0" borderId="3" xfId="4" applyFont="1" applyFill="1" applyBorder="1" applyAlignment="1"/>
    <xf numFmtId="9" fontId="4" fillId="0" borderId="9" xfId="4" applyNumberFormat="1" applyFont="1" applyFill="1" applyBorder="1"/>
    <xf numFmtId="170" fontId="4" fillId="0" borderId="3" xfId="6" applyNumberFormat="1" applyFont="1" applyFill="1" applyBorder="1" applyAlignment="1">
      <alignment wrapText="1"/>
    </xf>
    <xf numFmtId="170" fontId="4" fillId="0" borderId="9" xfId="6" applyNumberFormat="1" applyFont="1" applyFill="1" applyBorder="1" applyAlignment="1">
      <alignment wrapText="1"/>
    </xf>
    <xf numFmtId="0" fontId="7" fillId="0" borderId="4" xfId="4" applyFont="1" applyFill="1" applyBorder="1" applyAlignment="1">
      <alignment horizontal="center"/>
    </xf>
    <xf numFmtId="0" fontId="7" fillId="0" borderId="8" xfId="4" applyFont="1" applyFill="1" applyBorder="1" applyAlignment="1">
      <alignment horizontal="center"/>
    </xf>
    <xf numFmtId="0" fontId="7" fillId="0" borderId="4" xfId="4" applyFont="1" applyFill="1" applyBorder="1" applyAlignment="1">
      <alignment horizontal="center" wrapText="1"/>
    </xf>
    <xf numFmtId="0" fontId="7" fillId="0" borderId="8" xfId="4" applyFont="1" applyFill="1" applyBorder="1" applyAlignment="1">
      <alignment horizontal="center" wrapText="1"/>
    </xf>
    <xf numFmtId="0" fontId="7" fillId="0" borderId="0" xfId="4" applyFont="1" applyFill="1"/>
    <xf numFmtId="0" fontId="7" fillId="0" borderId="0" xfId="4" applyFont="1" applyFill="1" applyAlignment="1"/>
    <xf numFmtId="9" fontId="7" fillId="0" borderId="7" xfId="4" applyNumberFormat="1" applyFont="1" applyFill="1" applyBorder="1"/>
    <xf numFmtId="182" fontId="4" fillId="0" borderId="0" xfId="4" applyNumberFormat="1" applyFont="1" applyFill="1" applyAlignment="1">
      <alignment wrapText="1"/>
    </xf>
    <xf numFmtId="182" fontId="4" fillId="0" borderId="7" xfId="4" applyNumberFormat="1" applyFont="1" applyFill="1" applyBorder="1" applyAlignment="1">
      <alignment wrapText="1"/>
    </xf>
    <xf numFmtId="0" fontId="7" fillId="0" borderId="3" xfId="4" applyFont="1" applyFill="1" applyBorder="1"/>
    <xf numFmtId="0" fontId="7" fillId="0" borderId="3" xfId="4" applyFont="1" applyFill="1" applyBorder="1" applyAlignment="1"/>
    <xf numFmtId="9" fontId="7" fillId="0" borderId="9" xfId="4" applyNumberFormat="1" applyFont="1" applyFill="1" applyBorder="1"/>
    <xf numFmtId="182" fontId="4" fillId="0" borderId="3" xfId="4" applyNumberFormat="1" applyFont="1" applyFill="1" applyBorder="1" applyAlignment="1">
      <alignment wrapText="1"/>
    </xf>
    <xf numFmtId="182" fontId="4" fillId="0" borderId="9" xfId="4" applyNumberFormat="1" applyFont="1" applyFill="1" applyBorder="1" applyAlignment="1">
      <alignment wrapText="1"/>
    </xf>
    <xf numFmtId="0" fontId="28" fillId="0" borderId="0" xfId="0" applyFont="1" applyFill="1" applyBorder="1"/>
    <xf numFmtId="0" fontId="7" fillId="0" borderId="4" xfId="10" applyFont="1" applyFill="1" applyBorder="1" applyAlignment="1">
      <alignment horizontal="center" wrapText="1"/>
    </xf>
    <xf numFmtId="0" fontId="7" fillId="0" borderId="8" xfId="10" applyFont="1" applyFill="1" applyBorder="1" applyAlignment="1">
      <alignment horizontal="center" wrapText="1"/>
    </xf>
    <xf numFmtId="0" fontId="75" fillId="0" borderId="4" xfId="10" applyFont="1" applyFill="1" applyBorder="1" applyAlignment="1">
      <alignment horizontal="center" wrapText="1"/>
    </xf>
    <xf numFmtId="0" fontId="0" fillId="0" borderId="33" xfId="0" applyFill="1" applyBorder="1"/>
    <xf numFmtId="0" fontId="75" fillId="0" borderId="0" xfId="10" applyFont="1" applyFill="1"/>
    <xf numFmtId="0" fontId="75" fillId="0" borderId="7" xfId="18" applyFont="1" applyFill="1" applyBorder="1" applyAlignment="1">
      <alignment wrapText="1"/>
    </xf>
    <xf numFmtId="0" fontId="75" fillId="0" borderId="0" xfId="10" applyFont="1" applyFill="1" applyBorder="1"/>
    <xf numFmtId="169" fontId="15" fillId="0" borderId="7" xfId="7" applyNumberFormat="1" applyFont="1" applyFill="1" applyBorder="1"/>
    <xf numFmtId="0" fontId="75" fillId="0" borderId="7" xfId="10" applyFont="1" applyFill="1" applyBorder="1" applyAlignment="1">
      <alignment wrapText="1"/>
    </xf>
    <xf numFmtId="169" fontId="15" fillId="0" borderId="7" xfId="10" applyNumberFormat="1" applyFont="1" applyFill="1" applyBorder="1"/>
    <xf numFmtId="0" fontId="75" fillId="0" borderId="0" xfId="10" applyFont="1" applyFill="1" applyAlignment="1"/>
    <xf numFmtId="0" fontId="75" fillId="0" borderId="3" xfId="10" applyFont="1" applyFill="1" applyBorder="1"/>
    <xf numFmtId="0" fontId="75" fillId="0" borderId="9" xfId="10" applyFont="1" applyFill="1" applyBorder="1" applyAlignment="1">
      <alignment wrapText="1"/>
    </xf>
    <xf numFmtId="169" fontId="15" fillId="0" borderId="9" xfId="7" applyNumberFormat="1" applyFont="1" applyFill="1" applyBorder="1"/>
    <xf numFmtId="0" fontId="75" fillId="0" borderId="4" xfId="10" applyFont="1" applyFill="1" applyBorder="1"/>
    <xf numFmtId="0" fontId="75" fillId="0" borderId="8" xfId="10" applyFont="1" applyFill="1" applyBorder="1"/>
    <xf numFmtId="0" fontId="75" fillId="0" borderId="8" xfId="10" applyFont="1" applyFill="1" applyBorder="1" applyAlignment="1">
      <alignment horizontal="center" wrapText="1"/>
    </xf>
    <xf numFmtId="0" fontId="75" fillId="0" borderId="0" xfId="10" applyFont="1" applyFill="1" applyAlignment="1">
      <alignment wrapText="1"/>
    </xf>
    <xf numFmtId="0" fontId="15" fillId="0" borderId="0" xfId="10" applyFont="1" applyFill="1" applyBorder="1"/>
    <xf numFmtId="169" fontId="15" fillId="0" borderId="24" xfId="7" applyNumberFormat="1" applyFont="1" applyFill="1" applyBorder="1"/>
    <xf numFmtId="0" fontId="15" fillId="0" borderId="0" xfId="10" applyFont="1" applyFill="1" applyBorder="1" applyAlignment="1"/>
    <xf numFmtId="169" fontId="15" fillId="0" borderId="7" xfId="7" applyNumberFormat="1" applyFont="1" applyFill="1" applyBorder="1" applyAlignment="1"/>
    <xf numFmtId="0" fontId="75" fillId="0" borderId="3" xfId="10" applyFont="1" applyFill="1" applyBorder="1" applyAlignment="1">
      <alignment wrapText="1"/>
    </xf>
    <xf numFmtId="0" fontId="15" fillId="0" borderId="3" xfId="10" applyFont="1" applyFill="1" applyBorder="1"/>
    <xf numFmtId="0" fontId="0" fillId="0" borderId="0" xfId="0" applyFill="1" applyAlignment="1">
      <alignment wrapText="1"/>
    </xf>
    <xf numFmtId="0" fontId="7" fillId="0" borderId="0" xfId="10" applyFont="1" applyFill="1" applyAlignment="1">
      <alignment wrapText="1"/>
    </xf>
    <xf numFmtId="0" fontId="7" fillId="0" borderId="7" xfId="10" applyFont="1" applyFill="1" applyBorder="1" applyAlignment="1">
      <alignment wrapText="1"/>
    </xf>
    <xf numFmtId="0" fontId="4" fillId="0" borderId="0" xfId="10" applyFont="1" applyFill="1" applyBorder="1"/>
    <xf numFmtId="169" fontId="4" fillId="0" borderId="7" xfId="7" applyNumberFormat="1" applyFont="1" applyFill="1" applyBorder="1"/>
    <xf numFmtId="169" fontId="4" fillId="0" borderId="7" xfId="10" applyNumberFormat="1" applyFont="1" applyFill="1" applyBorder="1"/>
    <xf numFmtId="0" fontId="7" fillId="0" borderId="3" xfId="10" applyFont="1" applyFill="1" applyBorder="1"/>
    <xf numFmtId="0" fontId="7" fillId="0" borderId="3" xfId="10" applyFont="1" applyFill="1" applyBorder="1" applyAlignment="1">
      <alignment wrapText="1"/>
    </xf>
    <xf numFmtId="0" fontId="7" fillId="0" borderId="9" xfId="10" applyFont="1" applyFill="1" applyBorder="1" applyAlignment="1">
      <alignment wrapText="1"/>
    </xf>
    <xf numFmtId="0" fontId="4" fillId="0" borderId="3" xfId="10" applyFont="1" applyFill="1" applyBorder="1"/>
    <xf numFmtId="169" fontId="4" fillId="0" borderId="9" xfId="7" applyNumberFormat="1" applyFont="1" applyFill="1" applyBorder="1"/>
    <xf numFmtId="0" fontId="27" fillId="0" borderId="0" xfId="10" applyFont="1" applyFill="1" applyAlignment="1">
      <alignment horizontal="left" vertical="center"/>
    </xf>
    <xf numFmtId="0" fontId="17" fillId="0" borderId="0" xfId="10" applyFill="1" applyAlignment="1"/>
    <xf numFmtId="0" fontId="7" fillId="0" borderId="0" xfId="10" applyFont="1" applyFill="1" applyAlignment="1"/>
    <xf numFmtId="0" fontId="7" fillId="0" borderId="24" xfId="10" applyFont="1" applyFill="1" applyBorder="1" applyAlignment="1">
      <alignment wrapText="1"/>
    </xf>
    <xf numFmtId="0" fontId="4" fillId="0" borderId="0" xfId="10" applyFont="1" applyFill="1"/>
    <xf numFmtId="169" fontId="0" fillId="0" borderId="0" xfId="0" applyNumberFormat="1" applyFill="1"/>
    <xf numFmtId="169" fontId="75" fillId="0" borderId="8" xfId="10" applyNumberFormat="1" applyFont="1" applyFill="1" applyBorder="1" applyAlignment="1">
      <alignment horizontal="center" wrapText="1"/>
    </xf>
    <xf numFmtId="0" fontId="4" fillId="0" borderId="0" xfId="10" applyFont="1" applyFill="1" applyAlignment="1">
      <alignment horizontal="center" wrapText="1"/>
    </xf>
    <xf numFmtId="169" fontId="4" fillId="0" borderId="24" xfId="7" applyNumberFormat="1" applyFont="1" applyFill="1" applyBorder="1" applyAlignment="1">
      <alignment wrapText="1"/>
    </xf>
    <xf numFmtId="169" fontId="4" fillId="0" borderId="7" xfId="7" applyNumberFormat="1" applyFont="1" applyFill="1" applyBorder="1" applyAlignment="1">
      <alignment wrapText="1"/>
    </xf>
    <xf numFmtId="0" fontId="7" fillId="0" borderId="0" xfId="0" applyFont="1" applyFill="1" applyAlignment="1">
      <alignment wrapText="1"/>
    </xf>
    <xf numFmtId="0" fontId="4" fillId="0" borderId="0" xfId="0" applyFont="1" applyFill="1" applyAlignment="1">
      <alignment wrapText="1"/>
    </xf>
    <xf numFmtId="0" fontId="68" fillId="0" borderId="0" xfId="0" applyFont="1" applyFill="1" applyAlignment="1">
      <alignment wrapText="1"/>
    </xf>
    <xf numFmtId="0" fontId="4" fillId="0" borderId="3" xfId="10" applyFont="1" applyFill="1" applyBorder="1" applyAlignment="1">
      <alignment horizontal="center" wrapText="1"/>
    </xf>
    <xf numFmtId="169" fontId="4" fillId="0" borderId="9" xfId="7" applyNumberFormat="1" applyFont="1" applyFill="1" applyBorder="1" applyAlignment="1">
      <alignment wrapText="1"/>
    </xf>
    <xf numFmtId="0" fontId="7" fillId="0" borderId="3" xfId="0" applyFont="1" applyFill="1" applyBorder="1" applyAlignment="1">
      <alignment wrapText="1"/>
    </xf>
    <xf numFmtId="0" fontId="7" fillId="0" borderId="9" xfId="0" applyFont="1" applyFill="1" applyBorder="1" applyAlignment="1">
      <alignment wrapText="1"/>
    </xf>
    <xf numFmtId="0" fontId="75" fillId="0" borderId="0" xfId="0" applyFont="1" applyFill="1"/>
    <xf numFmtId="0" fontId="15" fillId="0" borderId="0" xfId="0" applyFont="1" applyFill="1"/>
    <xf numFmtId="0" fontId="75" fillId="0" borderId="8" xfId="0" applyFont="1" applyFill="1" applyBorder="1" applyAlignment="1">
      <alignment horizontal="center" vertical="center"/>
    </xf>
    <xf numFmtId="9" fontId="75" fillId="0" borderId="4" xfId="7" applyFont="1" applyFill="1" applyBorder="1" applyAlignment="1">
      <alignment horizontal="center" wrapText="1"/>
    </xf>
    <xf numFmtId="9" fontId="75" fillId="0" borderId="8" xfId="7" applyFont="1" applyFill="1" applyBorder="1" applyAlignment="1">
      <alignment horizontal="center" wrapText="1"/>
    </xf>
    <xf numFmtId="0" fontId="75" fillId="0" borderId="7" xfId="0" applyFont="1" applyFill="1" applyBorder="1"/>
    <xf numFmtId="169" fontId="15" fillId="0" borderId="0" xfId="7" applyNumberFormat="1" applyFont="1" applyFill="1" applyAlignment="1">
      <alignment wrapText="1"/>
    </xf>
    <xf numFmtId="169" fontId="15" fillId="0" borderId="7" xfId="7" applyNumberFormat="1" applyFont="1" applyFill="1" applyBorder="1" applyAlignment="1">
      <alignment wrapText="1"/>
    </xf>
    <xf numFmtId="0" fontId="75" fillId="0" borderId="9" xfId="0" applyFont="1" applyFill="1" applyBorder="1"/>
    <xf numFmtId="169" fontId="15" fillId="0" borderId="3" xfId="0" applyNumberFormat="1" applyFont="1" applyFill="1" applyBorder="1"/>
    <xf numFmtId="169" fontId="15" fillId="0" borderId="3" xfId="7" applyNumberFormat="1" applyFont="1" applyFill="1" applyBorder="1" applyAlignment="1">
      <alignment wrapText="1"/>
    </xf>
    <xf numFmtId="169" fontId="15" fillId="0" borderId="9" xfId="7" applyNumberFormat="1" applyFont="1" applyFill="1" applyBorder="1" applyAlignment="1">
      <alignment wrapText="1"/>
    </xf>
    <xf numFmtId="0" fontId="15" fillId="0" borderId="0" xfId="0" applyFont="1" applyFill="1" applyBorder="1"/>
    <xf numFmtId="0" fontId="75" fillId="0" borderId="4" xfId="0" applyFont="1" applyFill="1" applyBorder="1"/>
    <xf numFmtId="0" fontId="75" fillId="0" borderId="8" xfId="0" applyFont="1" applyFill="1" applyBorder="1"/>
    <xf numFmtId="171" fontId="15" fillId="0" borderId="0" xfId="0" applyNumberFormat="1" applyFont="1" applyFill="1"/>
    <xf numFmtId="171" fontId="15" fillId="0" borderId="7" xfId="0" applyNumberFormat="1" applyFont="1" applyFill="1" applyBorder="1"/>
    <xf numFmtId="0" fontId="75" fillId="0" borderId="3" xfId="0" applyFont="1" applyFill="1" applyBorder="1"/>
    <xf numFmtId="171" fontId="15" fillId="0" borderId="3" xfId="0" applyNumberFormat="1" applyFont="1" applyFill="1" applyBorder="1"/>
    <xf numFmtId="171" fontId="15" fillId="0" borderId="9" xfId="0" applyNumberFormat="1" applyFont="1" applyFill="1" applyBorder="1"/>
    <xf numFmtId="0" fontId="75" fillId="0" borderId="4" xfId="0" applyFont="1" applyFill="1" applyBorder="1" applyAlignment="1">
      <alignment horizontal="center"/>
    </xf>
    <xf numFmtId="0" fontId="75" fillId="0" borderId="8" xfId="0" applyFont="1" applyFill="1" applyBorder="1" applyAlignment="1">
      <alignment horizontal="center"/>
    </xf>
    <xf numFmtId="0" fontId="75" fillId="0" borderId="35" xfId="0" applyFont="1" applyFill="1" applyBorder="1" applyAlignment="1">
      <alignment wrapText="1"/>
    </xf>
    <xf numFmtId="0" fontId="75" fillId="0" borderId="4" xfId="0" applyFont="1" applyFill="1" applyBorder="1" applyAlignment="1">
      <alignment wrapText="1"/>
    </xf>
    <xf numFmtId="0" fontId="75" fillId="0" borderId="8" xfId="0" applyFont="1" applyFill="1" applyBorder="1" applyAlignment="1">
      <alignment wrapText="1"/>
    </xf>
    <xf numFmtId="0" fontId="75" fillId="0" borderId="7" xfId="0" applyFont="1" applyFill="1" applyBorder="1" applyAlignment="1">
      <alignment wrapText="1"/>
    </xf>
    <xf numFmtId="167" fontId="15" fillId="0" borderId="0" xfId="0" applyNumberFormat="1" applyFont="1" applyFill="1" applyAlignment="1">
      <alignment wrapText="1"/>
    </xf>
    <xf numFmtId="167" fontId="15" fillId="0" borderId="24" xfId="0" applyNumberFormat="1" applyFont="1" applyFill="1" applyBorder="1" applyAlignment="1">
      <alignment wrapText="1"/>
    </xf>
    <xf numFmtId="0" fontId="75" fillId="0" borderId="9" xfId="0" applyFont="1" applyFill="1" applyBorder="1" applyAlignment="1">
      <alignment wrapText="1"/>
    </xf>
    <xf numFmtId="167" fontId="15" fillId="0" borderId="3" xfId="0" applyNumberFormat="1" applyFont="1" applyFill="1" applyBorder="1" applyAlignment="1">
      <alignment wrapText="1"/>
    </xf>
    <xf numFmtId="167" fontId="15" fillId="0" borderId="9" xfId="0" applyNumberFormat="1" applyFont="1" applyFill="1" applyBorder="1" applyAlignment="1">
      <alignment wrapText="1"/>
    </xf>
    <xf numFmtId="0" fontId="75" fillId="0" borderId="14" xfId="0" applyFont="1" applyFill="1" applyBorder="1"/>
    <xf numFmtId="0" fontId="75" fillId="0" borderId="14" xfId="0" applyFont="1" applyFill="1" applyBorder="1" applyAlignment="1">
      <alignment horizontal="center"/>
    </xf>
    <xf numFmtId="0" fontId="75" fillId="0" borderId="24" xfId="0" applyFont="1" applyFill="1" applyBorder="1" applyAlignment="1">
      <alignment wrapText="1"/>
    </xf>
    <xf numFmtId="181" fontId="15" fillId="0" borderId="0" xfId="17" applyNumberFormat="1" applyFont="1" applyFill="1" applyAlignment="1">
      <alignment horizontal="right" vertical="center"/>
    </xf>
    <xf numFmtId="181" fontId="15" fillId="0" borderId="24" xfId="0" applyNumberFormat="1" applyFont="1" applyFill="1" applyBorder="1" applyAlignment="1">
      <alignment horizontal="right" vertical="center"/>
    </xf>
    <xf numFmtId="181" fontId="15" fillId="0" borderId="7" xfId="0" applyNumberFormat="1" applyFont="1" applyFill="1" applyBorder="1" applyAlignment="1">
      <alignment horizontal="right" vertical="center"/>
    </xf>
    <xf numFmtId="0" fontId="75" fillId="0" borderId="7" xfId="0" applyFont="1" applyFill="1" applyBorder="1" applyAlignment="1"/>
    <xf numFmtId="0" fontId="75" fillId="0" borderId="9" xfId="0" applyFont="1" applyFill="1" applyBorder="1" applyAlignment="1"/>
    <xf numFmtId="181" fontId="15" fillId="0" borderId="3" xfId="17" applyNumberFormat="1" applyFont="1" applyFill="1" applyBorder="1" applyAlignment="1">
      <alignment horizontal="right" vertical="center"/>
    </xf>
    <xf numFmtId="181" fontId="15" fillId="0" borderId="9" xfId="0" applyNumberFormat="1" applyFont="1" applyFill="1" applyBorder="1" applyAlignment="1">
      <alignment horizontal="right" vertical="center"/>
    </xf>
    <xf numFmtId="0" fontId="75" fillId="0" borderId="0" xfId="0" applyFont="1" applyFill="1" applyAlignment="1">
      <alignment vertical="center"/>
    </xf>
    <xf numFmtId="0" fontId="15" fillId="0" borderId="0" xfId="0" applyFont="1" applyFill="1" applyAlignment="1">
      <alignment vertical="center"/>
    </xf>
    <xf numFmtId="0" fontId="75" fillId="0" borderId="35" xfId="0" applyFont="1" applyFill="1" applyBorder="1"/>
    <xf numFmtId="167" fontId="15" fillId="0" borderId="0" xfId="0" applyNumberFormat="1" applyFont="1" applyFill="1"/>
    <xf numFmtId="0" fontId="12" fillId="0" borderId="0" xfId="0" applyFont="1" applyFill="1"/>
    <xf numFmtId="0" fontId="15" fillId="0" borderId="8" xfId="0" applyFont="1" applyFill="1" applyBorder="1" applyAlignment="1">
      <alignment wrapText="1"/>
    </xf>
    <xf numFmtId="167" fontId="15" fillId="0" borderId="7" xfId="0" applyNumberFormat="1" applyFont="1" applyFill="1" applyBorder="1"/>
    <xf numFmtId="9" fontId="15" fillId="0" borderId="0" xfId="7" applyFont="1" applyFill="1"/>
    <xf numFmtId="0" fontId="75" fillId="0" borderId="0" xfId="11" applyFont="1" applyFill="1"/>
    <xf numFmtId="0" fontId="75" fillId="0" borderId="42" xfId="0" applyFont="1" applyFill="1" applyBorder="1" applyAlignment="1">
      <alignment horizontal="center" vertical="center" wrapText="1"/>
    </xf>
    <xf numFmtId="0" fontId="75" fillId="0" borderId="8" xfId="0" applyFont="1" applyFill="1" applyBorder="1" applyAlignment="1">
      <alignment horizontal="center" vertical="center" wrapText="1"/>
    </xf>
    <xf numFmtId="0" fontId="75" fillId="0" borderId="4" xfId="0" applyFont="1" applyFill="1" applyBorder="1" applyAlignment="1">
      <alignment horizontal="center" vertical="center" wrapText="1"/>
    </xf>
    <xf numFmtId="0" fontId="111" fillId="0" borderId="4" xfId="11" applyFont="1" applyFill="1" applyBorder="1" applyAlignment="1">
      <alignment horizontal="center" vertical="center" wrapText="1"/>
    </xf>
    <xf numFmtId="182" fontId="4" fillId="0" borderId="0" xfId="17" applyNumberFormat="1" applyFont="1" applyFill="1" applyBorder="1" applyAlignment="1">
      <alignment horizontal="right" vertical="center"/>
    </xf>
    <xf numFmtId="182" fontId="112" fillId="0" borderId="0" xfId="11" applyNumberFormat="1" applyFont="1" applyFill="1" applyBorder="1" applyAlignment="1">
      <alignment vertical="center"/>
    </xf>
    <xf numFmtId="182" fontId="4" fillId="0" borderId="7" xfId="17" applyNumberFormat="1" applyFont="1" applyFill="1" applyBorder="1" applyAlignment="1">
      <alignment horizontal="right" vertical="center"/>
    </xf>
    <xf numFmtId="0" fontId="75" fillId="0" borderId="27" xfId="0" applyFont="1" applyFill="1" applyBorder="1" applyAlignment="1">
      <alignment vertical="center" wrapText="1"/>
    </xf>
    <xf numFmtId="182" fontId="4" fillId="0" borderId="5" xfId="17" applyNumberFormat="1" applyFont="1" applyFill="1" applyBorder="1" applyAlignment="1">
      <alignment horizontal="right"/>
    </xf>
    <xf numFmtId="182" fontId="112" fillId="0" borderId="5" xfId="11" applyNumberFormat="1" applyFont="1" applyFill="1" applyBorder="1"/>
    <xf numFmtId="182" fontId="4" fillId="0" borderId="27" xfId="17" applyNumberFormat="1" applyFont="1" applyFill="1" applyBorder="1" applyAlignment="1">
      <alignment horizontal="right"/>
    </xf>
    <xf numFmtId="0" fontId="75" fillId="0" borderId="32" xfId="0" applyFont="1" applyFill="1" applyBorder="1" applyAlignment="1">
      <alignment vertical="center" wrapText="1"/>
    </xf>
    <xf numFmtId="182" fontId="4" fillId="0" borderId="17" xfId="17" applyNumberFormat="1" applyFont="1" applyFill="1" applyBorder="1" applyAlignment="1">
      <alignment horizontal="right"/>
    </xf>
    <xf numFmtId="182" fontId="112" fillId="0" borderId="17" xfId="11" applyNumberFormat="1" applyFont="1" applyFill="1" applyBorder="1"/>
    <xf numFmtId="182" fontId="4" fillId="0" borderId="32" xfId="17" applyNumberFormat="1" applyFont="1" applyFill="1" applyBorder="1" applyAlignment="1">
      <alignment horizontal="right"/>
    </xf>
    <xf numFmtId="0" fontId="75" fillId="0" borderId="7" xfId="0" applyFont="1" applyFill="1" applyBorder="1" applyAlignment="1">
      <alignment vertical="center" wrapText="1"/>
    </xf>
    <xf numFmtId="182" fontId="4" fillId="0" borderId="0" xfId="17" applyNumberFormat="1" applyFont="1" applyFill="1" applyBorder="1" applyAlignment="1">
      <alignment horizontal="right"/>
    </xf>
    <xf numFmtId="182" fontId="112" fillId="0" borderId="0" xfId="11" applyNumberFormat="1" applyFont="1" applyFill="1" applyBorder="1"/>
    <xf numFmtId="182" fontId="4" fillId="0" borderId="7" xfId="17" applyNumberFormat="1" applyFont="1" applyFill="1" applyBorder="1" applyAlignment="1">
      <alignment horizontal="right"/>
    </xf>
    <xf numFmtId="0" fontId="75" fillId="0" borderId="43" xfId="0" applyFont="1" applyFill="1" applyBorder="1" applyAlignment="1">
      <alignment vertical="center" wrapText="1"/>
    </xf>
    <xf numFmtId="0" fontId="75" fillId="0" borderId="28" xfId="0" applyFont="1" applyFill="1" applyBorder="1" applyAlignment="1">
      <alignment vertical="center" wrapText="1"/>
    </xf>
    <xf numFmtId="182" fontId="4" fillId="0" borderId="6" xfId="17" applyNumberFormat="1" applyFont="1" applyFill="1" applyBorder="1" applyAlignment="1">
      <alignment horizontal="right"/>
    </xf>
    <xf numFmtId="182" fontId="112" fillId="0" borderId="6" xfId="11" applyNumberFormat="1" applyFont="1" applyFill="1" applyBorder="1"/>
    <xf numFmtId="182" fontId="4" fillId="0" borderId="28" xfId="17" applyNumberFormat="1" applyFont="1" applyFill="1" applyBorder="1" applyAlignment="1">
      <alignment horizontal="right"/>
    </xf>
    <xf numFmtId="0" fontId="27" fillId="5" borderId="13" xfId="0" applyFont="1" applyFill="1" applyBorder="1" applyAlignment="1">
      <alignment vertical="center" wrapText="1"/>
    </xf>
    <xf numFmtId="0" fontId="27" fillId="5" borderId="0" xfId="0" applyFont="1" applyFill="1" applyBorder="1" applyAlignment="1">
      <alignment vertical="center" wrapText="1"/>
    </xf>
    <xf numFmtId="0" fontId="27" fillId="5" borderId="3" xfId="0" applyFont="1" applyFill="1" applyBorder="1" applyAlignment="1">
      <alignment vertical="center" wrapText="1"/>
    </xf>
    <xf numFmtId="0" fontId="27" fillId="6" borderId="0" xfId="0" applyFont="1" applyFill="1" applyBorder="1" applyAlignment="1">
      <alignment vertical="center" wrapText="1"/>
    </xf>
    <xf numFmtId="0" fontId="7" fillId="5" borderId="4" xfId="0" applyFont="1" applyFill="1" applyBorder="1" applyAlignment="1">
      <alignment vertical="center" wrapText="1"/>
    </xf>
    <xf numFmtId="0" fontId="7" fillId="6" borderId="0" xfId="0" applyFont="1" applyFill="1" applyBorder="1" applyAlignment="1">
      <alignment horizontal="left" vertical="center" wrapText="1"/>
    </xf>
    <xf numFmtId="0" fontId="7" fillId="6" borderId="5" xfId="0" applyFont="1" applyFill="1" applyBorder="1" applyAlignment="1">
      <alignment horizontal="left" vertical="center" wrapText="1"/>
    </xf>
    <xf numFmtId="0" fontId="7" fillId="6" borderId="0" xfId="0" applyFont="1" applyFill="1" applyBorder="1" applyAlignment="1">
      <alignment horizontal="right" vertical="center" wrapText="1"/>
    </xf>
    <xf numFmtId="0" fontId="7" fillId="6" borderId="0"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0" xfId="0" applyFont="1" applyFill="1" applyAlignment="1">
      <alignment horizontal="left" vertical="top" wrapText="1"/>
    </xf>
    <xf numFmtId="0" fontId="7" fillId="6" borderId="0" xfId="0" applyFont="1" applyFill="1" applyAlignment="1">
      <alignment horizontal="left" vertical="center" wrapText="1"/>
    </xf>
    <xf numFmtId="0" fontId="7" fillId="6" borderId="16" xfId="0" applyFont="1" applyFill="1" applyBorder="1" applyAlignment="1">
      <alignment horizontal="left" vertical="center" wrapText="1"/>
    </xf>
    <xf numFmtId="0" fontId="7" fillId="6" borderId="3" xfId="0" applyFont="1" applyFill="1" applyBorder="1" applyAlignment="1">
      <alignment horizontal="right" vertical="center" wrapText="1"/>
    </xf>
    <xf numFmtId="0" fontId="75" fillId="5" borderId="9" xfId="0" applyFont="1" applyFill="1" applyBorder="1" applyAlignment="1">
      <alignment horizontal="center" vertical="center" wrapText="1"/>
    </xf>
    <xf numFmtId="0" fontId="75" fillId="5" borderId="3" xfId="0" applyFont="1" applyFill="1" applyBorder="1" applyAlignment="1">
      <alignment horizontal="center" vertical="center" wrapText="1"/>
    </xf>
    <xf numFmtId="169" fontId="13" fillId="3" borderId="25" xfId="0" applyNumberFormat="1" applyFont="1" applyFill="1" applyBorder="1" applyAlignment="1">
      <alignment vertical="top"/>
    </xf>
    <xf numFmtId="2" fontId="13" fillId="3" borderId="7" xfId="0" applyNumberFormat="1" applyFont="1" applyFill="1" applyBorder="1" applyAlignment="1">
      <alignment horizontal="right" vertical="center"/>
    </xf>
    <xf numFmtId="2" fontId="13" fillId="3" borderId="9" xfId="0" applyNumberFormat="1" applyFont="1" applyFill="1" applyBorder="1" applyAlignment="1">
      <alignment horizontal="right" vertical="center"/>
    </xf>
    <xf numFmtId="169" fontId="0" fillId="0" borderId="0" xfId="0" applyNumberFormat="1" applyFont="1"/>
    <xf numFmtId="4" fontId="13" fillId="3" borderId="0" xfId="0" applyNumberFormat="1" applyFont="1" applyFill="1" applyBorder="1" applyAlignment="1">
      <alignment horizontal="right" vertical="center"/>
    </xf>
    <xf numFmtId="4" fontId="13" fillId="3" borderId="3" xfId="0" applyNumberFormat="1" applyFont="1" applyFill="1" applyBorder="1" applyAlignment="1">
      <alignment horizontal="right" vertical="center"/>
    </xf>
    <xf numFmtId="167" fontId="4" fillId="3" borderId="0" xfId="0" applyNumberFormat="1" applyFont="1" applyFill="1" applyBorder="1" applyAlignment="1">
      <alignment horizontal="right" vertical="center"/>
    </xf>
    <xf numFmtId="167" fontId="4" fillId="3" borderId="24" xfId="0" applyNumberFormat="1" applyFont="1" applyFill="1" applyBorder="1" applyAlignment="1">
      <alignment horizontal="right" vertical="center"/>
    </xf>
    <xf numFmtId="167" fontId="4" fillId="3" borderId="0" xfId="0" applyNumberFormat="1" applyFont="1" applyFill="1" applyBorder="1" applyAlignment="1">
      <alignment vertical="center"/>
    </xf>
    <xf numFmtId="167" fontId="4" fillId="3" borderId="7" xfId="0" applyNumberFormat="1" applyFont="1" applyFill="1" applyBorder="1" applyAlignment="1">
      <alignment horizontal="right" vertical="center"/>
    </xf>
    <xf numFmtId="167" fontId="13" fillId="3" borderId="0" xfId="0" applyNumberFormat="1" applyFont="1" applyFill="1" applyBorder="1" applyAlignment="1">
      <alignment horizontal="right" vertical="center"/>
    </xf>
    <xf numFmtId="167" fontId="13" fillId="3" borderId="7" xfId="0" applyNumberFormat="1" applyFont="1" applyFill="1" applyBorder="1" applyAlignment="1">
      <alignment horizontal="right" vertical="center"/>
    </xf>
    <xf numFmtId="167" fontId="4" fillId="3" borderId="0" xfId="0" applyNumberFormat="1" applyFont="1" applyFill="1" applyBorder="1" applyAlignment="1">
      <alignment vertical="top"/>
    </xf>
    <xf numFmtId="167" fontId="4" fillId="3" borderId="7" xfId="0" applyNumberFormat="1" applyFont="1" applyFill="1" applyBorder="1" applyAlignment="1">
      <alignment vertical="top"/>
    </xf>
    <xf numFmtId="167" fontId="16" fillId="3" borderId="0" xfId="0" applyNumberFormat="1" applyFont="1" applyFill="1" applyBorder="1" applyAlignment="1">
      <alignment horizontal="right" vertical="center"/>
    </xf>
    <xf numFmtId="167" fontId="16" fillId="3" borderId="7" xfId="0" applyNumberFormat="1" applyFont="1" applyFill="1" applyBorder="1" applyAlignment="1">
      <alignment horizontal="right" vertical="center"/>
    </xf>
    <xf numFmtId="167" fontId="7" fillId="3" borderId="3" xfId="0" applyNumberFormat="1" applyFont="1" applyFill="1" applyBorder="1" applyAlignment="1">
      <alignment horizontal="right" vertical="center"/>
    </xf>
    <xf numFmtId="167" fontId="7" fillId="3" borderId="9" xfId="0" applyNumberFormat="1" applyFont="1" applyFill="1" applyBorder="1" applyAlignment="1">
      <alignment horizontal="right" vertical="center"/>
    </xf>
    <xf numFmtId="0" fontId="7" fillId="0" borderId="0" xfId="0" applyFont="1" applyFill="1" applyBorder="1"/>
    <xf numFmtId="169" fontId="4" fillId="0" borderId="0" xfId="0" applyNumberFormat="1" applyFont="1" applyFill="1" applyBorder="1"/>
    <xf numFmtId="0" fontId="21" fillId="0" borderId="0" xfId="0" applyFont="1" applyFill="1" applyBorder="1" applyAlignment="1">
      <alignment horizontal="center"/>
    </xf>
    <xf numFmtId="169" fontId="4" fillId="0" borderId="0" xfId="3" applyNumberFormat="1" applyFont="1" applyFill="1" applyBorder="1" applyAlignment="1">
      <alignment horizontal="right"/>
    </xf>
    <xf numFmtId="169" fontId="4" fillId="0" borderId="0" xfId="3" applyNumberFormat="1" applyFont="1" applyFill="1" applyBorder="1"/>
    <xf numFmtId="0" fontId="21" fillId="6" borderId="24" xfId="0" applyFont="1" applyFill="1" applyBorder="1"/>
    <xf numFmtId="0" fontId="21" fillId="5" borderId="8" xfId="0" applyFont="1" applyFill="1" applyBorder="1" applyAlignment="1">
      <alignment horizontal="center" vertical="center" wrapText="1"/>
    </xf>
    <xf numFmtId="169" fontId="4" fillId="0" borderId="13" xfId="0" applyNumberFormat="1" applyFont="1" applyFill="1" applyBorder="1" applyAlignment="1">
      <alignment horizontal="center"/>
    </xf>
    <xf numFmtId="169" fontId="4" fillId="0" borderId="24" xfId="0" applyNumberFormat="1" applyFont="1" applyFill="1" applyBorder="1" applyAlignment="1">
      <alignment horizontal="center"/>
    </xf>
    <xf numFmtId="169" fontId="4" fillId="0" borderId="0" xfId="0" applyNumberFormat="1" applyFont="1" applyFill="1" applyBorder="1" applyAlignment="1">
      <alignment horizontal="center"/>
    </xf>
    <xf numFmtId="169" fontId="4" fillId="0" borderId="7" xfId="0" applyNumberFormat="1" applyFont="1" applyFill="1" applyBorder="1" applyAlignment="1">
      <alignment horizontal="center"/>
    </xf>
    <xf numFmtId="169" fontId="4" fillId="0" borderId="3" xfId="0" applyNumberFormat="1" applyFont="1" applyFill="1" applyBorder="1" applyAlignment="1">
      <alignment horizontal="center"/>
    </xf>
    <xf numFmtId="169" fontId="4" fillId="0" borderId="9" xfId="0" applyNumberFormat="1" applyFont="1" applyFill="1" applyBorder="1" applyAlignment="1">
      <alignment horizontal="center"/>
    </xf>
    <xf numFmtId="0" fontId="21" fillId="5" borderId="8" xfId="0" applyFont="1" applyFill="1" applyBorder="1" applyAlignment="1">
      <alignment horizontal="center" vertical="center"/>
    </xf>
    <xf numFmtId="0" fontId="21" fillId="5" borderId="4" xfId="0" applyFont="1" applyFill="1" applyBorder="1" applyAlignment="1">
      <alignment vertical="center"/>
    </xf>
    <xf numFmtId="0" fontId="75" fillId="5" borderId="12" xfId="0" applyFont="1" applyFill="1" applyBorder="1" applyAlignment="1">
      <alignment horizontal="center" vertical="center" wrapText="1"/>
    </xf>
    <xf numFmtId="0" fontId="17" fillId="0" borderId="0" xfId="4" applyBorder="1" applyAlignment="1"/>
    <xf numFmtId="171" fontId="17" fillId="0" borderId="0" xfId="4" applyNumberFormat="1" applyAlignment="1">
      <alignment wrapText="1"/>
    </xf>
    <xf numFmtId="3" fontId="15" fillId="3" borderId="19" xfId="0" applyNumberFormat="1" applyFont="1" applyFill="1" applyBorder="1" applyAlignment="1">
      <alignment vertical="center" wrapText="1"/>
    </xf>
    <xf numFmtId="3" fontId="15" fillId="3" borderId="7" xfId="0" applyNumberFormat="1" applyFont="1" applyFill="1" applyBorder="1" applyAlignment="1">
      <alignment vertical="center" wrapText="1"/>
    </xf>
    <xf numFmtId="3" fontId="75" fillId="3" borderId="12" xfId="0" applyNumberFormat="1" applyFont="1" applyFill="1" applyBorder="1" applyAlignment="1">
      <alignment vertical="center" wrapText="1"/>
    </xf>
    <xf numFmtId="3" fontId="75" fillId="3" borderId="9" xfId="0" applyNumberFormat="1" applyFont="1" applyFill="1" applyBorder="1" applyAlignment="1">
      <alignment vertical="center" wrapText="1"/>
    </xf>
    <xf numFmtId="3" fontId="17" fillId="0" borderId="0" xfId="4" applyNumberFormat="1" applyAlignment="1">
      <alignment wrapText="1"/>
    </xf>
    <xf numFmtId="0" fontId="7" fillId="3" borderId="0" xfId="0" applyFont="1" applyFill="1" applyBorder="1" applyAlignment="1">
      <alignment horizontal="center" vertical="center" wrapText="1"/>
    </xf>
    <xf numFmtId="9" fontId="7" fillId="5" borderId="14" xfId="4" applyNumberFormat="1" applyFont="1" applyFill="1" applyBorder="1" applyAlignment="1">
      <alignment horizontal="center"/>
    </xf>
    <xf numFmtId="10" fontId="17" fillId="0" borderId="33" xfId="4" applyNumberFormat="1" applyBorder="1"/>
    <xf numFmtId="10" fontId="17" fillId="0" borderId="0" xfId="4" applyNumberFormat="1" applyBorder="1"/>
    <xf numFmtId="0" fontId="7" fillId="6" borderId="0" xfId="4" applyFont="1" applyFill="1" applyAlignment="1">
      <alignment vertical="center" wrapText="1"/>
    </xf>
    <xf numFmtId="10" fontId="17" fillId="0" borderId="36" xfId="4" applyNumberFormat="1" applyBorder="1"/>
    <xf numFmtId="10" fontId="17" fillId="0" borderId="3" xfId="4" applyNumberFormat="1" applyBorder="1"/>
    <xf numFmtId="10" fontId="17" fillId="0" borderId="7" xfId="4" applyNumberFormat="1" applyBorder="1"/>
    <xf numFmtId="10" fontId="17" fillId="0" borderId="9" xfId="4" applyNumberFormat="1" applyBorder="1"/>
    <xf numFmtId="0" fontId="0" fillId="0" borderId="0" xfId="4" applyFont="1"/>
    <xf numFmtId="0" fontId="27" fillId="3" borderId="0" xfId="0" applyFont="1" applyFill="1" applyBorder="1" applyAlignment="1">
      <alignment horizontal="center" vertical="center" wrapText="1"/>
    </xf>
    <xf numFmtId="167" fontId="8" fillId="3" borderId="0" xfId="0" applyNumberFormat="1" applyFont="1" applyFill="1" applyBorder="1" applyAlignment="1">
      <alignment horizontal="right" vertical="center" wrapText="1"/>
    </xf>
    <xf numFmtId="0" fontId="27" fillId="5" borderId="3" xfId="0" applyFont="1" applyFill="1" applyBorder="1" applyAlignment="1">
      <alignment horizontal="center" vertical="center"/>
    </xf>
    <xf numFmtId="0" fontId="27" fillId="5" borderId="9" xfId="0" applyFont="1" applyFill="1" applyBorder="1" applyAlignment="1">
      <alignment horizontal="center" vertical="center"/>
    </xf>
    <xf numFmtId="0" fontId="27" fillId="5" borderId="33" xfId="0" applyFont="1" applyFill="1" applyBorder="1" applyAlignment="1">
      <alignment horizontal="center" vertical="center" wrapText="1"/>
    </xf>
    <xf numFmtId="2" fontId="8" fillId="3" borderId="0" xfId="0" applyNumberFormat="1" applyFont="1" applyFill="1" applyBorder="1" applyAlignment="1">
      <alignment horizontal="right" vertical="center" wrapText="1"/>
    </xf>
    <xf numFmtId="2" fontId="8" fillId="3" borderId="24" xfId="0" applyNumberFormat="1" applyFont="1" applyFill="1" applyBorder="1" applyAlignment="1">
      <alignment horizontal="right" vertical="center" wrapText="1"/>
    </xf>
    <xf numFmtId="2" fontId="8" fillId="3" borderId="7" xfId="0" applyNumberFormat="1" applyFont="1" applyFill="1" applyBorder="1" applyAlignment="1">
      <alignment horizontal="right" vertical="center" wrapText="1"/>
    </xf>
    <xf numFmtId="2" fontId="8" fillId="3" borderId="3" xfId="0" applyNumberFormat="1" applyFont="1" applyFill="1" applyBorder="1" applyAlignment="1">
      <alignment horizontal="right" vertical="center" wrapText="1"/>
    </xf>
    <xf numFmtId="2" fontId="8" fillId="3" borderId="9" xfId="0" applyNumberFormat="1" applyFont="1" applyFill="1" applyBorder="1" applyAlignment="1">
      <alignment horizontal="right" vertical="center" wrapText="1"/>
    </xf>
    <xf numFmtId="185" fontId="15" fillId="3" borderId="0" xfId="9" applyNumberFormat="1" applyFont="1" applyFill="1"/>
    <xf numFmtId="9" fontId="13" fillId="3" borderId="0" xfId="0" applyNumberFormat="1" applyFont="1" applyFill="1" applyBorder="1" applyAlignment="1">
      <alignment horizontal="right" vertical="center" wrapText="1"/>
    </xf>
    <xf numFmtId="3" fontId="13" fillId="3" borderId="7" xfId="0" applyNumberFormat="1" applyFont="1" applyFill="1" applyBorder="1" applyAlignment="1">
      <alignment horizontal="right" vertical="center" wrapText="1"/>
    </xf>
    <xf numFmtId="3" fontId="13" fillId="3" borderId="9" xfId="0" applyNumberFormat="1" applyFont="1" applyFill="1" applyBorder="1" applyAlignment="1">
      <alignment horizontal="right" vertical="center" wrapText="1"/>
    </xf>
    <xf numFmtId="2" fontId="13" fillId="3" borderId="7" xfId="0" applyNumberFormat="1" applyFont="1" applyFill="1" applyBorder="1" applyAlignment="1">
      <alignment horizontal="right" vertical="center" wrapText="1"/>
    </xf>
    <xf numFmtId="2" fontId="13" fillId="3" borderId="27" xfId="0" applyNumberFormat="1" applyFont="1" applyFill="1" applyBorder="1" applyAlignment="1">
      <alignment horizontal="right" vertical="center" wrapText="1"/>
    </xf>
    <xf numFmtId="2" fontId="13" fillId="3" borderId="9" xfId="0" applyNumberFormat="1" applyFont="1" applyFill="1" applyBorder="1" applyAlignment="1">
      <alignment horizontal="right" vertical="center" wrapText="1"/>
    </xf>
    <xf numFmtId="3" fontId="13" fillId="3" borderId="0" xfId="0" applyNumberFormat="1" applyFont="1" applyFill="1" applyBorder="1" applyAlignment="1">
      <alignment horizontal="right" vertical="center" wrapText="1"/>
    </xf>
    <xf numFmtId="3" fontId="13" fillId="3" borderId="0" xfId="0" applyNumberFormat="1" applyFont="1" applyFill="1" applyBorder="1" applyAlignment="1">
      <alignment vertical="center" wrapText="1"/>
    </xf>
    <xf numFmtId="3" fontId="13" fillId="3" borderId="5" xfId="0" applyNumberFormat="1" applyFont="1" applyFill="1" applyBorder="1" applyAlignment="1">
      <alignment horizontal="right" vertical="center" wrapText="1"/>
    </xf>
    <xf numFmtId="3" fontId="13" fillId="3" borderId="0" xfId="0" applyNumberFormat="1" applyFont="1" applyFill="1" applyAlignment="1">
      <alignment horizontal="right" vertical="center" wrapText="1"/>
    </xf>
    <xf numFmtId="3" fontId="13" fillId="3" borderId="3" xfId="0" applyNumberFormat="1" applyFont="1" applyFill="1" applyBorder="1" applyAlignment="1">
      <alignment horizontal="right" vertical="center" wrapText="1"/>
    </xf>
    <xf numFmtId="2" fontId="13" fillId="3" borderId="24" xfId="0" applyNumberFormat="1" applyFont="1" applyFill="1" applyBorder="1" applyAlignment="1">
      <alignment horizontal="right" vertical="center" wrapText="1"/>
    </xf>
    <xf numFmtId="9" fontId="15" fillId="3" borderId="9" xfId="0" applyNumberFormat="1" applyFont="1" applyFill="1" applyBorder="1" applyAlignment="1">
      <alignment horizontal="right" vertical="center" wrapText="1"/>
    </xf>
    <xf numFmtId="9" fontId="15" fillId="3" borderId="7" xfId="0" applyNumberFormat="1" applyFont="1" applyFill="1" applyBorder="1" applyAlignment="1">
      <alignment horizontal="right" vertical="center" wrapText="1"/>
    </xf>
    <xf numFmtId="167" fontId="33" fillId="3" borderId="3" xfId="0" applyNumberFormat="1" applyFont="1" applyFill="1" applyBorder="1" applyAlignment="1">
      <alignment horizontal="right" vertical="center" wrapText="1"/>
    </xf>
    <xf numFmtId="167" fontId="70" fillId="0" borderId="0" xfId="11" applyNumberFormat="1" applyFont="1"/>
    <xf numFmtId="3" fontId="15" fillId="3" borderId="0" xfId="0" applyNumberFormat="1" applyFont="1" applyFill="1" applyAlignment="1">
      <alignment horizontal="right" vertical="center" wrapText="1"/>
    </xf>
    <xf numFmtId="3" fontId="15" fillId="3" borderId="7" xfId="0" applyNumberFormat="1" applyFont="1" applyFill="1" applyBorder="1" applyAlignment="1">
      <alignment horizontal="right" vertical="center" wrapText="1"/>
    </xf>
    <xf numFmtId="3" fontId="15" fillId="3" borderId="0" xfId="0" applyNumberFormat="1" applyFont="1" applyFill="1" applyBorder="1" applyAlignment="1">
      <alignment horizontal="right" vertical="center" wrapText="1"/>
    </xf>
    <xf numFmtId="3" fontId="15" fillId="3" borderId="3" xfId="0" applyNumberFormat="1" applyFont="1" applyFill="1" applyBorder="1" applyAlignment="1">
      <alignment horizontal="right" vertical="center" wrapText="1"/>
    </xf>
    <xf numFmtId="3" fontId="15" fillId="3" borderId="9" xfId="0" applyNumberFormat="1" applyFont="1" applyFill="1" applyBorder="1" applyAlignment="1">
      <alignment horizontal="right" vertical="center" wrapText="1"/>
    </xf>
    <xf numFmtId="0" fontId="134" fillId="0" borderId="0" xfId="0" applyFont="1" applyFill="1" applyBorder="1" applyAlignment="1">
      <alignment horizontal="left" vertical="center"/>
    </xf>
    <xf numFmtId="0" fontId="7" fillId="6" borderId="0" xfId="0" applyFont="1" applyFill="1" applyBorder="1" applyAlignment="1">
      <alignment vertical="center" wrapText="1"/>
    </xf>
    <xf numFmtId="0" fontId="7" fillId="5" borderId="44" xfId="0" applyFont="1" applyFill="1" applyBorder="1" applyAlignment="1">
      <alignment horizontal="center"/>
    </xf>
    <xf numFmtId="0" fontId="7" fillId="5" borderId="13" xfId="0" applyFont="1" applyFill="1" applyBorder="1" applyAlignment="1">
      <alignment horizontal="center"/>
    </xf>
    <xf numFmtId="0" fontId="7" fillId="5" borderId="24" xfId="0" applyFont="1" applyFill="1" applyBorder="1" applyAlignment="1">
      <alignment horizontal="center"/>
    </xf>
    <xf numFmtId="0" fontId="105" fillId="3" borderId="0" xfId="0" applyFont="1" applyFill="1" applyAlignment="1">
      <alignment horizontal="left"/>
    </xf>
    <xf numFmtId="0" fontId="7" fillId="5" borderId="1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3" fillId="7" borderId="0" xfId="0" applyFont="1" applyFill="1" applyBorder="1" applyAlignment="1">
      <alignment horizontal="right" vertical="center" wrapText="1"/>
    </xf>
    <xf numFmtId="10" fontId="13" fillId="7" borderId="7" xfId="0" applyNumberFormat="1" applyFont="1" applyFill="1" applyBorder="1" applyAlignment="1">
      <alignment horizontal="right" vertical="center" wrapText="1"/>
    </xf>
    <xf numFmtId="0" fontId="13" fillId="7" borderId="33" xfId="0" applyFont="1" applyFill="1" applyBorder="1" applyAlignment="1">
      <alignment horizontal="right" vertical="center" wrapText="1"/>
    </xf>
    <xf numFmtId="0" fontId="7" fillId="6" borderId="0" xfId="0" applyFont="1" applyFill="1" applyBorder="1" applyAlignment="1">
      <alignment vertical="center"/>
    </xf>
    <xf numFmtId="0" fontId="7" fillId="6" borderId="0" xfId="0" applyFont="1" applyFill="1" applyAlignment="1">
      <alignment horizontal="left" vertical="top" wrapText="1"/>
    </xf>
    <xf numFmtId="0" fontId="7" fillId="6" borderId="0"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0" xfId="0" applyFont="1" applyFill="1" applyBorder="1" applyAlignment="1">
      <alignment horizontal="right" vertical="center" wrapText="1"/>
    </xf>
    <xf numFmtId="0" fontId="7" fillId="6" borderId="5" xfId="0" applyFont="1" applyFill="1" applyBorder="1" applyAlignment="1">
      <alignment horizontal="right" vertical="center" wrapText="1"/>
    </xf>
    <xf numFmtId="0" fontId="7" fillId="6" borderId="0" xfId="0" applyFont="1" applyFill="1" applyBorder="1" applyAlignment="1">
      <alignment horizontal="left" vertical="center" wrapText="1"/>
    </xf>
    <xf numFmtId="0" fontId="7" fillId="6" borderId="0" xfId="0" applyFont="1" applyFill="1" applyAlignment="1">
      <alignment horizontal="left" vertical="center" wrapText="1"/>
    </xf>
    <xf numFmtId="0" fontId="75" fillId="5" borderId="49" xfId="0" applyFont="1" applyFill="1" applyBorder="1" applyAlignment="1">
      <alignment horizontal="center" vertical="center" wrapText="1"/>
    </xf>
    <xf numFmtId="0" fontId="75" fillId="5" borderId="15" xfId="0" applyFont="1" applyFill="1" applyBorder="1" applyAlignment="1">
      <alignment horizontal="center" vertical="center" wrapText="1"/>
    </xf>
    <xf numFmtId="0" fontId="75" fillId="5" borderId="45" xfId="0" applyFont="1" applyFill="1" applyBorder="1" applyAlignment="1">
      <alignment horizontal="center" vertical="center" wrapText="1"/>
    </xf>
    <xf numFmtId="0" fontId="7" fillId="5" borderId="4" xfId="0" applyFont="1" applyFill="1" applyBorder="1" applyAlignment="1">
      <alignment vertical="center" wrapText="1"/>
    </xf>
    <xf numFmtId="0" fontId="7" fillId="6" borderId="5" xfId="0" applyFont="1" applyFill="1" applyBorder="1" applyAlignment="1">
      <alignment horizontal="left" vertical="center" wrapText="1"/>
    </xf>
    <xf numFmtId="0" fontId="75" fillId="5" borderId="50" xfId="0" applyFont="1" applyFill="1" applyBorder="1" applyAlignment="1">
      <alignment horizontal="center" vertical="center" wrapText="1"/>
    </xf>
    <xf numFmtId="0" fontId="27" fillId="6" borderId="0" xfId="0" applyFont="1" applyFill="1" applyBorder="1" applyAlignment="1">
      <alignment vertical="center" wrapText="1"/>
    </xf>
    <xf numFmtId="0" fontId="27" fillId="5" borderId="44" xfId="0" applyFont="1" applyFill="1" applyBorder="1" applyAlignment="1">
      <alignment vertical="center" wrapText="1"/>
    </xf>
    <xf numFmtId="0" fontId="27" fillId="5" borderId="36" xfId="0" applyFont="1" applyFill="1" applyBorder="1" applyAlignment="1">
      <alignment vertical="center" wrapText="1"/>
    </xf>
    <xf numFmtId="0" fontId="27" fillId="5" borderId="13" xfId="0" applyFont="1" applyFill="1" applyBorder="1" applyAlignment="1">
      <alignment vertical="center" wrapText="1"/>
    </xf>
    <xf numFmtId="0" fontId="27" fillId="5" borderId="3" xfId="0" applyFont="1" applyFill="1" applyBorder="1" applyAlignment="1">
      <alignment vertical="center" wrapText="1"/>
    </xf>
    <xf numFmtId="0" fontId="27" fillId="5" borderId="24" xfId="0" applyFont="1" applyFill="1" applyBorder="1" applyAlignment="1">
      <alignment vertical="center" wrapText="1"/>
    </xf>
    <xf numFmtId="0" fontId="27" fillId="5" borderId="9" xfId="0" applyFont="1" applyFill="1" applyBorder="1" applyAlignment="1">
      <alignment vertical="center" wrapText="1"/>
    </xf>
    <xf numFmtId="9" fontId="17" fillId="0" borderId="0" xfId="4" applyNumberFormat="1" applyFont="1" applyFill="1" applyBorder="1" applyAlignment="1">
      <alignment horizontal="center" vertical="center"/>
    </xf>
    <xf numFmtId="0" fontId="7" fillId="6" borderId="0" xfId="4" applyFont="1" applyFill="1" applyAlignment="1">
      <alignment horizontal="center" vertical="center"/>
    </xf>
    <xf numFmtId="0" fontId="27" fillId="5" borderId="33" xfId="0" applyFont="1" applyFill="1" applyBorder="1" applyAlignment="1">
      <alignment vertical="center" wrapText="1"/>
    </xf>
    <xf numFmtId="0" fontId="27" fillId="5" borderId="0" xfId="0" applyFont="1" applyFill="1" applyBorder="1" applyAlignment="1">
      <alignment vertical="center" wrapText="1"/>
    </xf>
    <xf numFmtId="0" fontId="7" fillId="6" borderId="3" xfId="0" applyFont="1" applyFill="1" applyBorder="1" applyAlignment="1">
      <alignment horizontal="left" vertical="center" wrapText="1"/>
    </xf>
    <xf numFmtId="0" fontId="7" fillId="6" borderId="17" xfId="0" applyFont="1" applyFill="1" applyBorder="1" applyAlignment="1">
      <alignment horizontal="right" vertical="center" wrapText="1"/>
    </xf>
    <xf numFmtId="0" fontId="7" fillId="6" borderId="3" xfId="0" applyFont="1" applyFill="1" applyBorder="1" applyAlignment="1">
      <alignment horizontal="right" vertical="center" wrapText="1"/>
    </xf>
    <xf numFmtId="0" fontId="7" fillId="6" borderId="16" xfId="0" applyFont="1" applyFill="1" applyBorder="1" applyAlignment="1">
      <alignment horizontal="left" vertical="center" wrapText="1"/>
    </xf>
    <xf numFmtId="0" fontId="7" fillId="5" borderId="13"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4"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6" borderId="7" xfId="0" applyFont="1" applyFill="1" applyBorder="1" applyAlignment="1">
      <alignment horizontal="center" vertical="center" wrapText="1"/>
    </xf>
    <xf numFmtId="171" fontId="13" fillId="3" borderId="0" xfId="0" applyNumberFormat="1" applyFont="1" applyFill="1" applyBorder="1" applyAlignment="1">
      <alignment horizontal="right" vertical="center" wrapText="1"/>
    </xf>
    <xf numFmtId="0" fontId="7" fillId="6" borderId="13" xfId="0" applyFont="1" applyFill="1" applyBorder="1" applyAlignment="1">
      <alignment vertical="center" wrapText="1"/>
    </xf>
    <xf numFmtId="0" fontId="7" fillId="6" borderId="5" xfId="0" applyFont="1" applyFill="1" applyBorder="1" applyAlignment="1">
      <alignment vertical="center" wrapText="1"/>
    </xf>
    <xf numFmtId="0" fontId="4" fillId="6" borderId="13" xfId="0" applyFont="1" applyFill="1" applyBorder="1" applyAlignment="1">
      <alignment vertical="center" wrapText="1"/>
    </xf>
    <xf numFmtId="0" fontId="4" fillId="6" borderId="0" xfId="0" applyFont="1" applyFill="1" applyBorder="1" applyAlignment="1">
      <alignment vertical="center" wrapText="1"/>
    </xf>
    <xf numFmtId="0" fontId="4" fillId="6" borderId="5" xfId="0" applyFont="1" applyFill="1" applyBorder="1" applyAlignment="1">
      <alignment vertical="center" wrapText="1"/>
    </xf>
    <xf numFmtId="0" fontId="27" fillId="3" borderId="0" xfId="0" applyFont="1" applyFill="1" applyAlignment="1">
      <alignment horizontal="left" vertical="center"/>
    </xf>
    <xf numFmtId="0" fontId="7" fillId="5" borderId="0" xfId="0" applyFont="1" applyFill="1" applyBorder="1" applyAlignment="1">
      <alignment horizontal="center" vertical="center" wrapText="1"/>
    </xf>
    <xf numFmtId="0" fontId="75" fillId="5" borderId="24" xfId="0" applyFont="1" applyFill="1" applyBorder="1" applyAlignment="1">
      <alignment horizontal="center" vertical="center" wrapText="1"/>
    </xf>
    <xf numFmtId="0" fontId="75" fillId="5" borderId="9" xfId="0" applyFont="1" applyFill="1" applyBorder="1" applyAlignment="1">
      <alignment horizontal="center" vertical="center" wrapText="1"/>
    </xf>
    <xf numFmtId="0" fontId="75" fillId="5" borderId="3" xfId="0" applyFont="1" applyFill="1" applyBorder="1" applyAlignment="1">
      <alignment horizontal="center" vertical="center" wrapText="1"/>
    </xf>
    <xf numFmtId="0" fontId="7" fillId="6" borderId="0" xfId="0" applyFont="1" applyFill="1" applyAlignment="1">
      <alignment vertical="center" wrapText="1"/>
    </xf>
    <xf numFmtId="0" fontId="27" fillId="0" borderId="0" xfId="10" applyFont="1" applyAlignment="1">
      <alignment horizontal="left" vertical="center" wrapText="1"/>
    </xf>
    <xf numFmtId="0" fontId="75" fillId="5" borderId="4" xfId="10" applyFont="1" applyFill="1" applyBorder="1" applyAlignment="1">
      <alignment horizontal="center"/>
    </xf>
    <xf numFmtId="0" fontId="75" fillId="5" borderId="8" xfId="10" applyFont="1" applyFill="1" applyBorder="1" applyAlignment="1">
      <alignment horizontal="center"/>
    </xf>
    <xf numFmtId="0" fontId="7" fillId="5" borderId="0" xfId="10" applyFont="1" applyFill="1" applyBorder="1" applyAlignment="1">
      <alignment horizontal="center"/>
    </xf>
    <xf numFmtId="0" fontId="7" fillId="5" borderId="7" xfId="10" applyFont="1" applyFill="1" applyBorder="1" applyAlignment="1">
      <alignment horizontal="center"/>
    </xf>
    <xf numFmtId="169" fontId="13" fillId="3" borderId="0" xfId="0" applyNumberFormat="1" applyFont="1" applyFill="1" applyBorder="1" applyAlignment="1">
      <alignment horizontal="right" vertical="center" wrapText="1"/>
    </xf>
    <xf numFmtId="167" fontId="13" fillId="3" borderId="0" xfId="0" applyNumberFormat="1" applyFont="1" applyFill="1" applyBorder="1" applyAlignment="1">
      <alignment horizontal="right" vertical="center" wrapText="1"/>
    </xf>
    <xf numFmtId="0" fontId="75" fillId="5" borderId="13" xfId="0" applyFont="1" applyFill="1" applyBorder="1" applyAlignment="1">
      <alignment horizontal="center" vertical="center" wrapText="1"/>
    </xf>
    <xf numFmtId="0" fontId="75" fillId="5" borderId="4" xfId="0" applyFont="1" applyFill="1" applyBorder="1" applyAlignment="1">
      <alignment horizontal="center" vertical="center" wrapText="1"/>
    </xf>
    <xf numFmtId="3" fontId="13" fillId="3" borderId="7" xfId="0" applyNumberFormat="1" applyFont="1" applyFill="1" applyBorder="1" applyAlignment="1">
      <alignment horizontal="right" vertical="center" wrapText="1"/>
    </xf>
    <xf numFmtId="0" fontId="7" fillId="6" borderId="19" xfId="0" applyFont="1" applyFill="1" applyBorder="1" applyAlignment="1">
      <alignment vertical="center" wrapText="1"/>
    </xf>
    <xf numFmtId="0" fontId="7" fillId="6" borderId="12" xfId="0" applyFont="1" applyFill="1" applyBorder="1" applyAlignment="1">
      <alignment vertical="center" wrapText="1"/>
    </xf>
    <xf numFmtId="0" fontId="75" fillId="5" borderId="10" xfId="0" applyFont="1" applyFill="1" applyBorder="1" applyAlignment="1">
      <alignment horizontal="center" vertical="center" wrapText="1"/>
    </xf>
    <xf numFmtId="0" fontId="75" fillId="5" borderId="8"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7" fillId="5" borderId="39" xfId="0" applyFont="1" applyFill="1" applyBorder="1" applyAlignment="1">
      <alignment horizontal="center" vertical="center" wrapText="1"/>
    </xf>
    <xf numFmtId="0" fontId="75" fillId="6" borderId="0" xfId="0" applyFont="1" applyFill="1" applyBorder="1" applyAlignment="1">
      <alignment vertical="center" wrapText="1"/>
    </xf>
    <xf numFmtId="0" fontId="75" fillId="6" borderId="5" xfId="0" applyFont="1" applyFill="1" applyBorder="1" applyAlignment="1">
      <alignment vertical="center" wrapText="1"/>
    </xf>
    <xf numFmtId="0" fontId="75" fillId="6" borderId="3" xfId="0" applyFont="1" applyFill="1" applyBorder="1" applyAlignment="1">
      <alignment vertical="center" wrapText="1"/>
    </xf>
    <xf numFmtId="0" fontId="75" fillId="3" borderId="13" xfId="0" applyFont="1" applyFill="1" applyBorder="1" applyAlignment="1">
      <alignment horizontal="center" vertical="center" wrapText="1"/>
    </xf>
    <xf numFmtId="0" fontId="75" fillId="3" borderId="24" xfId="0" applyFont="1" applyFill="1" applyBorder="1" applyAlignment="1">
      <alignment horizontal="center" vertical="center" wrapText="1"/>
    </xf>
    <xf numFmtId="0" fontId="75" fillId="3" borderId="17"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5" fillId="5" borderId="4" xfId="11" applyFont="1" applyFill="1" applyBorder="1" applyAlignment="1">
      <alignment horizontal="center"/>
    </xf>
    <xf numFmtId="0" fontId="75" fillId="5" borderId="8" xfId="11" applyFont="1" applyFill="1" applyBorder="1" applyAlignment="1">
      <alignment horizontal="center"/>
    </xf>
    <xf numFmtId="0" fontId="75" fillId="0" borderId="13" xfId="0" applyFont="1" applyFill="1" applyBorder="1" applyAlignment="1">
      <alignment horizontal="center" vertical="center" wrapText="1"/>
    </xf>
    <xf numFmtId="0" fontId="75" fillId="0" borderId="24" xfId="0" applyFont="1" applyFill="1" applyBorder="1" applyAlignment="1">
      <alignment horizontal="center" vertical="center" wrapText="1"/>
    </xf>
    <xf numFmtId="0" fontId="75" fillId="0" borderId="19" xfId="0" applyFont="1" applyFill="1" applyBorder="1" applyAlignment="1">
      <alignment vertical="center" wrapText="1"/>
    </xf>
    <xf numFmtId="0" fontId="75" fillId="0" borderId="20" xfId="0" applyFont="1" applyFill="1" applyBorder="1" applyAlignment="1">
      <alignment vertical="center" wrapText="1"/>
    </xf>
    <xf numFmtId="0" fontId="75" fillId="0" borderId="22" xfId="0" applyFont="1" applyFill="1" applyBorder="1" applyAlignment="1">
      <alignment vertical="center" wrapText="1"/>
    </xf>
    <xf numFmtId="0" fontId="7" fillId="0" borderId="0" xfId="0" applyFont="1" applyFill="1" applyAlignment="1">
      <alignment horizontal="center" vertical="top" wrapText="1"/>
    </xf>
  </cellXfs>
  <cellStyles count="19">
    <cellStyle name="Comma" xfId="2" builtinId="3"/>
    <cellStyle name="Comma 2" xfId="6"/>
    <cellStyle name="Comma 2 2" xfId="9"/>
    <cellStyle name="Comma 2 2 2" xfId="17"/>
    <cellStyle name="Comma 6" xfId="13"/>
    <cellStyle name="Comma 6 7" xfId="15"/>
    <cellStyle name="Hyperlink" xfId="1" builtinId="8"/>
    <cellStyle name="Hyperlink 2" xfId="8"/>
    <cellStyle name="Normal" xfId="0" builtinId="0"/>
    <cellStyle name="Normal 10" xfId="11"/>
    <cellStyle name="Normal 11" xfId="4"/>
    <cellStyle name="Normal 14" xfId="10"/>
    <cellStyle name="Normal 14 6" xfId="14"/>
    <cellStyle name="Normal 14 7" xfId="18"/>
    <cellStyle name="Normal 2" xfId="5"/>
    <cellStyle name="Normal 5" xfId="12"/>
    <cellStyle name="Percent" xfId="3" builtinId="5"/>
    <cellStyle name="Percent 2" xfId="7"/>
    <cellStyle name="Percent 5" xfId="16"/>
  </cellStyles>
  <dxfs count="1">
    <dxf>
      <font>
        <color rgb="FFFF0000"/>
      </font>
    </dxf>
  </dxfs>
  <tableStyles count="0" defaultTableStyle="TableStyleMedium2" defaultPivotStyle="PivotStyleLight16"/>
  <colors>
    <mruColors>
      <color rgb="FFFF0000"/>
      <color rgb="FFCC3300"/>
      <color rgb="FF51626F"/>
      <color rgb="FF516299"/>
      <color rgb="FF41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"Irrigation water use in the Victorian Murray region (below the Barmah Choke)"</c:f>
          <c:strCache>
            <c:ptCount val="1"/>
            <c:pt idx="0">
              <c:v>Irrigation water use in the Victorian Murray region (below the Barmah Choke)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921198803637923E-2"/>
          <c:y val="0.10580923767592268"/>
          <c:w val="0.91402453763047065"/>
          <c:h val="0.81598338048672492"/>
        </c:manualLayout>
      </c:layout>
      <c:barChart>
        <c:barDir val="col"/>
        <c:grouping val="stacked"/>
        <c:varyColors val="0"/>
        <c:ser>
          <c:idx val="1"/>
          <c:order val="0"/>
          <c:tx>
            <c:v>Fruit trees, nut trees, plantation or berry fruits</c:v>
          </c:tx>
          <c:spPr>
            <a:solidFill>
              <a:schemeClr val="accent1"/>
            </a:solidFill>
            <a:ln>
              <a:noFill/>
            </a:ln>
            <a:effectLst/>
          </c:spPr>
          <c:invertIfNegative val="0"/>
          <c:cat>
            <c:strLit>
              <c:ptCount val="11"/>
              <c:pt idx="0">
                <c:v>2005–06</c:v>
              </c:pt>
              <c:pt idx="1">
                <c:v>2006–07</c:v>
              </c:pt>
              <c:pt idx="2">
                <c:v>2007–08</c:v>
              </c:pt>
              <c:pt idx="3">
                <c:v>2008–09</c:v>
              </c:pt>
              <c:pt idx="4">
                <c:v>2009–10</c:v>
              </c:pt>
              <c:pt idx="5">
                <c:v>2010–11</c:v>
              </c:pt>
              <c:pt idx="6">
                <c:v>2011–12</c:v>
              </c:pt>
              <c:pt idx="7">
                <c:v>2012–13</c:v>
              </c:pt>
              <c:pt idx="8">
                <c:v>2013–14</c:v>
              </c:pt>
              <c:pt idx="9">
                <c:v>2014–15</c:v>
              </c:pt>
              <c:pt idx="10">
                <c:v>2015–16</c:v>
              </c:pt>
            </c:strLit>
          </c:cat>
          <c:val>
            <c:numLit>
              <c:formatCode>General</c:formatCode>
              <c:ptCount val="11"/>
              <c:pt idx="0">
                <c:v>71253</c:v>
              </c:pt>
              <c:pt idx="1">
                <c:v>84929</c:v>
              </c:pt>
              <c:pt idx="2">
                <c:v>64107</c:v>
              </c:pt>
              <c:pt idx="3">
                <c:v>60841</c:v>
              </c:pt>
              <c:pt idx="4">
                <c:v>164887</c:v>
              </c:pt>
              <c:pt idx="5">
                <c:v>139142.39999999999</c:v>
              </c:pt>
              <c:pt idx="6">
                <c:v>200215.7</c:v>
              </c:pt>
              <c:pt idx="7">
                <c:v>257479.3</c:v>
              </c:pt>
              <c:pt idx="8">
                <c:v>429930.26</c:v>
              </c:pt>
              <c:pt idx="9">
                <c:v>234676.17</c:v>
              </c:pt>
              <c:pt idx="10">
                <c:v>321843.57</c:v>
              </c:pt>
            </c:numLit>
          </c:val>
          <c:extLst>
            <c:ext xmlns:c16="http://schemas.microsoft.com/office/drawing/2014/chart" uri="{C3380CC4-5D6E-409C-BE32-E72D297353CC}">
              <c16:uniqueId val="{00000000-C983-4907-9024-0D816E089C95}"/>
            </c:ext>
          </c:extLst>
        </c:ser>
        <c:ser>
          <c:idx val="0"/>
          <c:order val="1"/>
          <c:tx>
            <c:v>Other irrigated crops</c:v>
          </c:tx>
          <c:spPr>
            <a:solidFill>
              <a:schemeClr val="accent2"/>
            </a:solidFill>
            <a:ln>
              <a:noFill/>
            </a:ln>
            <a:effectLst/>
          </c:spPr>
          <c:invertIfNegative val="0"/>
          <c:cat>
            <c:strLit>
              <c:ptCount val="11"/>
              <c:pt idx="0">
                <c:v>2005–06</c:v>
              </c:pt>
              <c:pt idx="1">
                <c:v>2006–07</c:v>
              </c:pt>
              <c:pt idx="2">
                <c:v>2007–08</c:v>
              </c:pt>
              <c:pt idx="3">
                <c:v>2008–09</c:v>
              </c:pt>
              <c:pt idx="4">
                <c:v>2009–10</c:v>
              </c:pt>
              <c:pt idx="5">
                <c:v>2010–11</c:v>
              </c:pt>
              <c:pt idx="6">
                <c:v>2011–12</c:v>
              </c:pt>
              <c:pt idx="7">
                <c:v>2012–13</c:v>
              </c:pt>
              <c:pt idx="8">
                <c:v>2013–14</c:v>
              </c:pt>
              <c:pt idx="9">
                <c:v>2014–15</c:v>
              </c:pt>
              <c:pt idx="10">
                <c:v>2015–16</c:v>
              </c:pt>
            </c:strLit>
          </c:cat>
          <c:val>
            <c:numLit>
              <c:formatCode>General</c:formatCode>
              <c:ptCount val="11"/>
              <c:pt idx="0">
                <c:v>192633</c:v>
              </c:pt>
              <c:pt idx="1">
                <c:v>212773</c:v>
              </c:pt>
              <c:pt idx="2">
                <c:v>140389</c:v>
              </c:pt>
              <c:pt idx="3">
                <c:v>143495</c:v>
              </c:pt>
              <c:pt idx="4">
                <c:v>155134</c:v>
              </c:pt>
              <c:pt idx="5">
                <c:v>88103.200000000012</c:v>
              </c:pt>
              <c:pt idx="6">
                <c:v>126784.89999999997</c:v>
              </c:pt>
              <c:pt idx="7">
                <c:v>173386.2</c:v>
              </c:pt>
              <c:pt idx="8">
                <c:v>154243.20999999996</c:v>
              </c:pt>
              <c:pt idx="9">
                <c:v>162809.04</c:v>
              </c:pt>
              <c:pt idx="10">
                <c:v>150701</c:v>
              </c:pt>
            </c:numLit>
          </c:val>
          <c:extLst>
            <c:ext xmlns:c16="http://schemas.microsoft.com/office/drawing/2014/chart" uri="{C3380CC4-5D6E-409C-BE32-E72D297353CC}">
              <c16:uniqueId val="{00000001-C983-4907-9024-0D816E089C95}"/>
            </c:ext>
          </c:extLst>
        </c:ser>
        <c:dLbls>
          <c:showLegendKey val="0"/>
          <c:showVal val="0"/>
          <c:showCatName val="0"/>
          <c:showSerName val="0"/>
          <c:showPercent val="0"/>
          <c:showBubbleSize val="0"/>
        </c:dLbls>
        <c:gapWidth val="150"/>
        <c:overlap val="100"/>
        <c:axId val="976609712"/>
        <c:axId val="976610888"/>
      </c:barChart>
      <c:catAx>
        <c:axId val="97660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610888"/>
        <c:crosses val="autoZero"/>
        <c:auto val="1"/>
        <c:lblAlgn val="ctr"/>
        <c:lblOffset val="100"/>
        <c:noMultiLvlLbl val="0"/>
      </c:catAx>
      <c:valAx>
        <c:axId val="976610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609712"/>
        <c:crosses val="autoZero"/>
        <c:crossBetween val="between"/>
      </c:valAx>
      <c:spPr>
        <a:noFill/>
        <a:ln>
          <a:noFill/>
        </a:ln>
        <a:effectLst/>
      </c:spPr>
    </c:plotArea>
    <c:legend>
      <c:legendPos val="t"/>
      <c:layout>
        <c:manualLayout>
          <c:xMode val="edge"/>
          <c:yMode val="edge"/>
          <c:x val="0.10350289934688395"/>
          <c:y val="0.21943528482365129"/>
          <c:w val="0.37283916254654215"/>
          <c:h val="0.17488448790567268"/>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9302604156243"/>
          <c:y val="0.10035898957568211"/>
          <c:w val="0.83239543328568666"/>
          <c:h val="0.75892827927757633"/>
        </c:manualLayout>
      </c:layout>
      <c:scatterChart>
        <c:scatterStyle val="lineMarker"/>
        <c:varyColors val="0"/>
        <c:ser>
          <c:idx val="0"/>
          <c:order val="0"/>
          <c:tx>
            <c:v>Volume of entitlements  (ML)</c:v>
          </c:tx>
          <c:spPr>
            <a:ln w="28575">
              <a:noFill/>
            </a:ln>
          </c:spPr>
          <c:dLbls>
            <c:dLbl>
              <c:idx val="0"/>
              <c:layout>
                <c:manualLayout>
                  <c:x val="-7.8594543898688543E-3"/>
                  <c:y val="-3.4343435982348014E-3"/>
                </c:manualLayout>
              </c:layout>
              <c:tx>
                <c:rich>
                  <a:bodyPr/>
                  <a:lstStyle/>
                  <a:p>
                    <a:r>
                      <a:rPr lang="en-US"/>
                      <a:t> Murray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BF-45E5-9D5B-C276B25B1A14}"/>
                </c:ext>
              </c:extLst>
            </c:dLbl>
            <c:dLbl>
              <c:idx val="1"/>
              <c:tx>
                <c:rich>
                  <a:bodyPr/>
                  <a:lstStyle/>
                  <a:p>
                    <a:r>
                      <a:rPr lang="en-US"/>
                      <a:t> Murrumbidgee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BF-45E5-9D5B-C276B25B1A14}"/>
                </c:ext>
              </c:extLst>
            </c:dLbl>
            <c:dLbl>
              <c:idx val="2"/>
              <c:tx>
                <c:rich>
                  <a:bodyPr/>
                  <a:lstStyle/>
                  <a:p>
                    <a:r>
                      <a:rPr lang="en-US"/>
                      <a:t> Lachlan</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BF-45E5-9D5B-C276B25B1A14}"/>
                </c:ext>
              </c:extLst>
            </c:dLbl>
            <c:dLbl>
              <c:idx val="3"/>
              <c:tx>
                <c:rich>
                  <a:bodyPr/>
                  <a:lstStyle/>
                  <a:p>
                    <a:r>
                      <a:rPr lang="en-US"/>
                      <a:t> Macquarie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BF-45E5-9D5B-C276B25B1A14}"/>
                </c:ext>
              </c:extLst>
            </c:dLbl>
            <c:dLbl>
              <c:idx val="4"/>
              <c:layout>
                <c:manualLayout>
                  <c:x val="-9.8243179873360679E-3"/>
                  <c:y val="6.2962238622484685E-17"/>
                </c:manualLayout>
              </c:layout>
              <c:tx>
                <c:rich>
                  <a:bodyPr/>
                  <a:lstStyle/>
                  <a:p>
                    <a:r>
                      <a:rPr lang="en-US"/>
                      <a:t> Namoi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BF-45E5-9D5B-C276B25B1A14}"/>
                </c:ext>
              </c:extLst>
            </c:dLbl>
            <c:dLbl>
              <c:idx val="5"/>
              <c:layout>
                <c:manualLayout>
                  <c:x val="-7.8594543898688543E-3"/>
                  <c:y val="0"/>
                </c:manualLayout>
              </c:layout>
              <c:tx>
                <c:rich>
                  <a:bodyPr/>
                  <a:lstStyle/>
                  <a:p>
                    <a:r>
                      <a:rPr lang="en-US"/>
                      <a:t>Peel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BF-45E5-9D5B-C276B25B1A14}"/>
                </c:ext>
              </c:extLst>
            </c:dLbl>
            <c:dLbl>
              <c:idx val="6"/>
              <c:layout>
                <c:manualLayout>
                  <c:x val="-1.5719063493406835E-2"/>
                  <c:y val="1.7171717991174007E-2"/>
                </c:manualLayout>
              </c:layout>
              <c:tx>
                <c:rich>
                  <a:bodyPr/>
                  <a:lstStyle/>
                  <a:p>
                    <a:r>
                      <a:rPr lang="en-US"/>
                      <a:t> Gwydir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BF-45E5-9D5B-C276B25B1A14}"/>
                </c:ext>
              </c:extLst>
            </c:dLbl>
            <c:dLbl>
              <c:idx val="7"/>
              <c:layout>
                <c:manualLayout>
                  <c:x val="-1.3754045182270495E-2"/>
                  <c:y val="1.0303030794704404E-2"/>
                </c:manualLayout>
              </c:layout>
              <c:tx>
                <c:rich>
                  <a:bodyPr/>
                  <a:lstStyle/>
                  <a:p>
                    <a:r>
                      <a:rPr lang="en-US"/>
                      <a:t> Border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BF-45E5-9D5B-C276B25B1A1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Lit>
              <c:formatCode>General</c:formatCode>
              <c:ptCount val="8"/>
              <c:pt idx="0">
                <c:v>2081716.0999999999</c:v>
              </c:pt>
              <c:pt idx="1">
                <c:v>2267962.6000000006</c:v>
              </c:pt>
              <c:pt idx="2">
                <c:v>633256.39999999991</c:v>
              </c:pt>
              <c:pt idx="3">
                <c:v>632466</c:v>
              </c:pt>
              <c:pt idx="4">
                <c:v>256211.5</c:v>
              </c:pt>
              <c:pt idx="5">
                <c:v>30428</c:v>
              </c:pt>
              <c:pt idx="6">
                <c:v>511609</c:v>
              </c:pt>
              <c:pt idx="7">
                <c:v>263238</c:v>
              </c:pt>
            </c:numLit>
          </c:xVal>
          <c:yVal>
            <c:numLit>
              <c:formatCode>General</c:formatCode>
              <c:ptCount val="8"/>
              <c:pt idx="0">
                <c:v>11690</c:v>
              </c:pt>
              <c:pt idx="1">
                <c:v>7980</c:v>
              </c:pt>
              <c:pt idx="2">
                <c:v>27580</c:v>
              </c:pt>
              <c:pt idx="3">
                <c:v>23960</c:v>
              </c:pt>
              <c:pt idx="4">
                <c:v>32840</c:v>
              </c:pt>
              <c:pt idx="5">
                <c:v>68490</c:v>
              </c:pt>
              <c:pt idx="6">
                <c:v>18230</c:v>
              </c:pt>
              <c:pt idx="7">
                <c:v>18390</c:v>
              </c:pt>
            </c:numLit>
          </c:yVal>
          <c:smooth val="0"/>
          <c:extLst>
            <c:ext xmlns:c16="http://schemas.microsoft.com/office/drawing/2014/chart" uri="{C3380CC4-5D6E-409C-BE32-E72D297353CC}">
              <c16:uniqueId val="{00000008-1DBF-45E5-9D5B-C276B25B1A14}"/>
            </c:ext>
          </c:extLst>
        </c:ser>
        <c:dLbls>
          <c:showLegendKey val="0"/>
          <c:showVal val="0"/>
          <c:showCatName val="0"/>
          <c:showSerName val="0"/>
          <c:showPercent val="0"/>
          <c:showBubbleSize val="0"/>
        </c:dLbls>
        <c:axId val="46435712"/>
        <c:axId val="46441984"/>
      </c:scatterChart>
      <c:valAx>
        <c:axId val="46435712"/>
        <c:scaling>
          <c:orientation val="minMax"/>
        </c:scaling>
        <c:delete val="0"/>
        <c:axPos val="b"/>
        <c:title>
          <c:tx>
            <c:rich>
              <a:bodyPr/>
              <a:lstStyle/>
              <a:p>
                <a:pPr>
                  <a:defRPr/>
                </a:pPr>
                <a:r>
                  <a:rPr lang="en-US"/>
                  <a:t>Volume of entitlements (ML)</a:t>
                </a:r>
              </a:p>
            </c:rich>
          </c:tx>
          <c:layout>
            <c:manualLayout>
              <c:xMode val="edge"/>
              <c:yMode val="edge"/>
              <c:x val="0.44717031171912286"/>
              <c:y val="0.93645360873567185"/>
            </c:manualLayout>
          </c:layout>
          <c:overlay val="0"/>
        </c:title>
        <c:numFmt formatCode="#\ ##0" sourceLinked="0"/>
        <c:majorTickMark val="out"/>
        <c:minorTickMark val="none"/>
        <c:tickLblPos val="nextTo"/>
        <c:crossAx val="46441984"/>
        <c:crosses val="autoZero"/>
        <c:crossBetween val="midCat"/>
      </c:valAx>
      <c:valAx>
        <c:axId val="46441984"/>
        <c:scaling>
          <c:orientation val="minMax"/>
        </c:scaling>
        <c:delete val="0"/>
        <c:axPos val="l"/>
        <c:majorGridlines/>
        <c:title>
          <c:tx>
            <c:rich>
              <a:bodyPr rot="0" vert="wordArtVert"/>
              <a:lstStyle/>
              <a:p>
                <a:pPr>
                  <a:defRPr/>
                </a:pPr>
                <a:r>
                  <a:rPr lang="en-US"/>
                  <a:t>$</a:t>
                </a:r>
              </a:p>
            </c:rich>
          </c:tx>
          <c:layout>
            <c:manualLayout>
              <c:xMode val="edge"/>
              <c:yMode val="edge"/>
              <c:x val="3.9188972380979931E-2"/>
              <c:y val="1.1880124642334747E-2"/>
            </c:manualLayout>
          </c:layout>
          <c:overlay val="0"/>
        </c:title>
        <c:numFmt formatCode="#\ ##0" sourceLinked="0"/>
        <c:majorTickMark val="none"/>
        <c:minorTickMark val="none"/>
        <c:tickLblPos val="nextTo"/>
        <c:crossAx val="46435712"/>
        <c:crosses val="autoZero"/>
        <c:crossBetween val="midCat"/>
      </c:valAx>
    </c:plotArea>
    <c:plotVisOnly val="1"/>
    <c:dispBlanksAs val="gap"/>
    <c:showDLblsOverMax val="0"/>
  </c:chart>
  <c:spPr>
    <a:ln w="12700">
      <a:solidFill>
        <a:schemeClr val="bg2">
          <a:lumMod val="50000"/>
        </a:schemeClr>
      </a:solidFill>
    </a:ln>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'Chapter 5'!$W$845</c:f>
              <c:strCache>
                <c:ptCount val="1"/>
              </c:strCache>
            </c:strRef>
          </c:tx>
          <c:spPr>
            <a:solidFill>
              <a:schemeClr val="accent6"/>
            </a:solidFill>
          </c:spPr>
          <c:invertIfNegative val="0"/>
          <c:cat>
            <c:multiLvlStrRef>
              <c:f>'Chapter 5'!$A$846:$D$951</c:f>
            </c:multiLvlStrRef>
          </c:cat>
          <c:val>
            <c:numRef>
              <c:f>'Chapter 5'!$W$846:$W$951</c:f>
              <c:numCache>
                <c:formatCode>_-* #,##0.0_-;\-* #,##0.0_-;_-* "-"??_-;_-@_-</c:formatCode>
                <c:ptCount val="106"/>
              </c:numCache>
            </c:numRef>
          </c:val>
          <c:extLst>
            <c:ext xmlns:c16="http://schemas.microsoft.com/office/drawing/2014/chart" uri="{C3380CC4-5D6E-409C-BE32-E72D297353CC}">
              <c16:uniqueId val="{00000000-B229-4111-B506-740DCCB258C3}"/>
            </c:ext>
          </c:extLst>
        </c:ser>
        <c:ser>
          <c:idx val="1"/>
          <c:order val="1"/>
          <c:tx>
            <c:strRef>
              <c:f>'Chapter 5'!$X$845</c:f>
              <c:strCache>
                <c:ptCount val="1"/>
              </c:strCache>
            </c:strRef>
          </c:tx>
          <c:spPr>
            <a:solidFill>
              <a:schemeClr val="tx2"/>
            </a:solidFill>
          </c:spPr>
          <c:invertIfNegative val="0"/>
          <c:cat>
            <c:multiLvlStrRef>
              <c:f>'Chapter 5'!$A$846:$D$951</c:f>
            </c:multiLvlStrRef>
          </c:cat>
          <c:val>
            <c:numRef>
              <c:f>'Chapter 5'!$X$846:$X$951</c:f>
              <c:numCache>
                <c:formatCode>_-* #,##0.0_-;\-* #,##0.0_-;_-* "-"??_-;_-@_-</c:formatCode>
                <c:ptCount val="106"/>
              </c:numCache>
            </c:numRef>
          </c:val>
          <c:extLst>
            <c:ext xmlns:c16="http://schemas.microsoft.com/office/drawing/2014/chart" uri="{C3380CC4-5D6E-409C-BE32-E72D297353CC}">
              <c16:uniqueId val="{00000001-B229-4111-B506-740DCCB258C3}"/>
            </c:ext>
          </c:extLst>
        </c:ser>
        <c:dLbls>
          <c:showLegendKey val="0"/>
          <c:showVal val="0"/>
          <c:showCatName val="0"/>
          <c:showSerName val="0"/>
          <c:showPercent val="0"/>
          <c:showBubbleSize val="0"/>
        </c:dLbls>
        <c:gapWidth val="50"/>
        <c:overlap val="100"/>
        <c:axId val="138184192"/>
        <c:axId val="138185728"/>
      </c:barChart>
      <c:catAx>
        <c:axId val="138184192"/>
        <c:scaling>
          <c:orientation val="minMax"/>
        </c:scaling>
        <c:delete val="0"/>
        <c:axPos val="b"/>
        <c:numFmt formatCode="General" sourceLinked="0"/>
        <c:majorTickMark val="out"/>
        <c:minorTickMark val="none"/>
        <c:tickLblPos val="nextTo"/>
        <c:txPr>
          <a:bodyPr/>
          <a:lstStyle/>
          <a:p>
            <a:pPr>
              <a:defRPr sz="1000" baseline="0"/>
            </a:pPr>
            <a:endParaRPr lang="en-US"/>
          </a:p>
        </c:txPr>
        <c:crossAx val="138185728"/>
        <c:crosses val="autoZero"/>
        <c:auto val="1"/>
        <c:lblAlgn val="ctr"/>
        <c:lblOffset val="100"/>
        <c:noMultiLvlLbl val="0"/>
      </c:catAx>
      <c:valAx>
        <c:axId val="138185728"/>
        <c:scaling>
          <c:orientation val="minMax"/>
        </c:scaling>
        <c:delete val="0"/>
        <c:axPos val="l"/>
        <c:majorGridlines/>
        <c:numFmt formatCode="0%" sourceLinked="1"/>
        <c:majorTickMark val="out"/>
        <c:minorTickMark val="none"/>
        <c:tickLblPos val="nextTo"/>
        <c:txPr>
          <a:bodyPr/>
          <a:lstStyle/>
          <a:p>
            <a:pPr>
              <a:defRPr sz="1100" baseline="0"/>
            </a:pPr>
            <a:endParaRPr lang="en-US"/>
          </a:p>
        </c:txPr>
        <c:crossAx val="138184192"/>
        <c:crosses val="autoZero"/>
        <c:crossBetween val="between"/>
        <c:majorUnit val="0.2"/>
      </c:valAx>
    </c:plotArea>
    <c:legend>
      <c:legendPos val="b"/>
      <c:overlay val="0"/>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Change in portion of fixed charges to total IIO charges 2009-10 to 2016-17</a:t>
            </a:r>
          </a:p>
        </c:rich>
      </c:tx>
      <c:overlay val="0"/>
    </c:title>
    <c:autoTitleDeleted val="0"/>
    <c:plotArea>
      <c:layout/>
      <c:barChart>
        <c:barDir val="bar"/>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5'!$AJ$1380:$AJ$1407</c:f>
              <c:numCache>
                <c:formatCode>General</c:formatCode>
                <c:ptCount val="28"/>
              </c:numCache>
            </c:numRef>
          </c:cat>
          <c:val>
            <c:numRef>
              <c:f>'Chapter 5'!$AM$1380:$AM$1407</c:f>
              <c:numCache>
                <c:formatCode>0.0%</c:formatCode>
                <c:ptCount val="28"/>
              </c:numCache>
            </c:numRef>
          </c:val>
          <c:extLst>
            <c:ext xmlns:c16="http://schemas.microsoft.com/office/drawing/2014/chart" uri="{C3380CC4-5D6E-409C-BE32-E72D297353CC}">
              <c16:uniqueId val="{00000000-085C-4830-9203-5370232CFA63}"/>
            </c:ext>
          </c:extLst>
        </c:ser>
        <c:dLbls>
          <c:showLegendKey val="0"/>
          <c:showVal val="0"/>
          <c:showCatName val="0"/>
          <c:showSerName val="0"/>
          <c:showPercent val="0"/>
          <c:showBubbleSize val="0"/>
        </c:dLbls>
        <c:gapWidth val="150"/>
        <c:axId val="140332032"/>
        <c:axId val="140333824"/>
      </c:barChart>
      <c:catAx>
        <c:axId val="140332032"/>
        <c:scaling>
          <c:orientation val="minMax"/>
        </c:scaling>
        <c:delete val="0"/>
        <c:axPos val="l"/>
        <c:numFmt formatCode="General" sourceLinked="0"/>
        <c:majorTickMark val="out"/>
        <c:minorTickMark val="none"/>
        <c:tickLblPos val="low"/>
        <c:crossAx val="140333824"/>
        <c:crosses val="autoZero"/>
        <c:auto val="1"/>
        <c:lblAlgn val="ctr"/>
        <c:lblOffset val="100"/>
        <c:noMultiLvlLbl val="0"/>
      </c:catAx>
      <c:valAx>
        <c:axId val="140333824"/>
        <c:scaling>
          <c:orientation val="minMax"/>
        </c:scaling>
        <c:delete val="0"/>
        <c:axPos val="b"/>
        <c:numFmt formatCode="0.0%" sourceLinked="1"/>
        <c:majorTickMark val="out"/>
        <c:minorTickMark val="none"/>
        <c:tickLblPos val="nextTo"/>
        <c:crossAx val="14033203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55424836601307"/>
          <c:y val="5.4236274509803922E-2"/>
          <c:w val="0.79119607843137252"/>
          <c:h val="0.61878491817418002"/>
        </c:manualLayout>
      </c:layout>
      <c:barChart>
        <c:barDir val="col"/>
        <c:grouping val="clustered"/>
        <c:varyColors val="0"/>
        <c:ser>
          <c:idx val="2"/>
          <c:order val="2"/>
          <c:tx>
            <c:strRef>
              <c:f>'Chapter 6'!$D$8</c:f>
              <c:strCache>
                <c:ptCount val="1"/>
                <c:pt idx="0">
                  <c:v>Total volume transformed in year (GL)</c:v>
                </c:pt>
              </c:strCache>
            </c:strRef>
          </c:tx>
          <c:spPr>
            <a:solidFill>
              <a:schemeClr val="accent1">
                <a:lumMod val="60000"/>
                <a:lumOff val="40000"/>
              </a:schemeClr>
            </a:solidFill>
          </c:spPr>
          <c:invertIfNegative val="0"/>
          <c:cat>
            <c:strRef>
              <c:f>'Chapter 6'!$A$9:$A$16</c:f>
              <c:strCache>
                <c:ptCount val="8"/>
                <c:pt idx="0">
                  <c:v>2009-10</c:v>
                </c:pt>
                <c:pt idx="1">
                  <c:v>2010-11</c:v>
                </c:pt>
                <c:pt idx="2">
                  <c:v>2011-12</c:v>
                </c:pt>
                <c:pt idx="3">
                  <c:v>2012-13</c:v>
                </c:pt>
                <c:pt idx="4">
                  <c:v>2013-14</c:v>
                </c:pt>
                <c:pt idx="5">
                  <c:v>2014-15</c:v>
                </c:pt>
                <c:pt idx="6">
                  <c:v>2015-16</c:v>
                </c:pt>
                <c:pt idx="7">
                  <c:v>2016-17</c:v>
                </c:pt>
              </c:strCache>
            </c:strRef>
          </c:cat>
          <c:val>
            <c:numRef>
              <c:f>'Chapter 6'!$D$9:$D$16</c:f>
              <c:numCache>
                <c:formatCode>#,##0.0</c:formatCode>
                <c:ptCount val="8"/>
                <c:pt idx="0">
                  <c:v>144.21301699999998</c:v>
                </c:pt>
                <c:pt idx="1">
                  <c:v>96.426310000000001</c:v>
                </c:pt>
                <c:pt idx="2">
                  <c:v>78.057181999999997</c:v>
                </c:pt>
                <c:pt idx="3">
                  <c:v>96.507623000000009</c:v>
                </c:pt>
                <c:pt idx="4">
                  <c:v>35.405739999999994</c:v>
                </c:pt>
                <c:pt idx="5">
                  <c:v>68.640341000000006</c:v>
                </c:pt>
                <c:pt idx="6">
                  <c:v>34.700960000000002</c:v>
                </c:pt>
                <c:pt idx="7">
                  <c:v>27.846080000000001</c:v>
                </c:pt>
              </c:numCache>
            </c:numRef>
          </c:val>
          <c:extLst>
            <c:ext xmlns:c16="http://schemas.microsoft.com/office/drawing/2014/chart" uri="{C3380CC4-5D6E-409C-BE32-E72D297353CC}">
              <c16:uniqueId val="{00000000-BD37-48FF-B17E-FEDDB4FE0FF7}"/>
            </c:ext>
          </c:extLst>
        </c:ser>
        <c:dLbls>
          <c:showLegendKey val="0"/>
          <c:showVal val="0"/>
          <c:showCatName val="0"/>
          <c:showSerName val="0"/>
          <c:showPercent val="0"/>
          <c:showBubbleSize val="0"/>
        </c:dLbls>
        <c:gapWidth val="150"/>
        <c:axId val="187873152"/>
        <c:axId val="187871232"/>
      </c:barChart>
      <c:lineChart>
        <c:grouping val="standard"/>
        <c:varyColors val="0"/>
        <c:ser>
          <c:idx val="0"/>
          <c:order val="0"/>
          <c:tx>
            <c:strRef>
              <c:f>'Chapter 6'!$B$8</c:f>
              <c:strCache>
                <c:ptCount val="1"/>
                <c:pt idx="0">
                  <c:v>Number of applications for transformation (left axis)</c:v>
                </c:pt>
              </c:strCache>
            </c:strRef>
          </c:tx>
          <c:spPr>
            <a:ln w="38100">
              <a:solidFill>
                <a:schemeClr val="tx2"/>
              </a:solidFill>
            </a:ln>
          </c:spPr>
          <c:marker>
            <c:symbol val="none"/>
          </c:marker>
          <c:cat>
            <c:strRef>
              <c:f>'Chapter 6'!$A$9:$A$16</c:f>
              <c:strCache>
                <c:ptCount val="8"/>
                <c:pt idx="0">
                  <c:v>2009-10</c:v>
                </c:pt>
                <c:pt idx="1">
                  <c:v>2010-11</c:v>
                </c:pt>
                <c:pt idx="2">
                  <c:v>2011-12</c:v>
                </c:pt>
                <c:pt idx="3">
                  <c:v>2012-13</c:v>
                </c:pt>
                <c:pt idx="4">
                  <c:v>2013-14</c:v>
                </c:pt>
                <c:pt idx="5">
                  <c:v>2014-15</c:v>
                </c:pt>
                <c:pt idx="6">
                  <c:v>2015-16</c:v>
                </c:pt>
                <c:pt idx="7">
                  <c:v>2016-17</c:v>
                </c:pt>
              </c:strCache>
            </c:strRef>
          </c:cat>
          <c:val>
            <c:numRef>
              <c:f>'Chapter 6'!$B$9:$B$16</c:f>
              <c:numCache>
                <c:formatCode>0.0</c:formatCode>
                <c:ptCount val="8"/>
                <c:pt idx="0">
                  <c:v>465</c:v>
                </c:pt>
                <c:pt idx="1">
                  <c:v>291</c:v>
                </c:pt>
                <c:pt idx="2">
                  <c:v>298</c:v>
                </c:pt>
                <c:pt idx="3">
                  <c:v>287</c:v>
                </c:pt>
                <c:pt idx="4">
                  <c:v>206</c:v>
                </c:pt>
                <c:pt idx="5">
                  <c:v>302</c:v>
                </c:pt>
                <c:pt idx="6">
                  <c:v>163</c:v>
                </c:pt>
                <c:pt idx="7">
                  <c:v>133</c:v>
                </c:pt>
              </c:numCache>
            </c:numRef>
          </c:val>
          <c:smooth val="0"/>
          <c:extLst>
            <c:ext xmlns:c16="http://schemas.microsoft.com/office/drawing/2014/chart" uri="{C3380CC4-5D6E-409C-BE32-E72D297353CC}">
              <c16:uniqueId val="{00000001-BD37-48FF-B17E-FEDDB4FE0FF7}"/>
            </c:ext>
          </c:extLst>
        </c:ser>
        <c:ser>
          <c:idx val="1"/>
          <c:order val="1"/>
          <c:tx>
            <c:strRef>
              <c:f>'Chapter 6'!$C$8</c:f>
              <c:strCache>
                <c:ptCount val="1"/>
                <c:pt idx="0">
                  <c:v>Average volume per transformation (ML) </c:v>
                </c:pt>
              </c:strCache>
            </c:strRef>
          </c:tx>
          <c:spPr>
            <a:ln w="38100">
              <a:solidFill>
                <a:schemeClr val="accent6"/>
              </a:solidFill>
            </a:ln>
          </c:spPr>
          <c:marker>
            <c:symbol val="none"/>
          </c:marker>
          <c:cat>
            <c:strRef>
              <c:f>'Chapter 6'!$A$9:$A$16</c:f>
              <c:strCache>
                <c:ptCount val="8"/>
                <c:pt idx="0">
                  <c:v>2009-10</c:v>
                </c:pt>
                <c:pt idx="1">
                  <c:v>2010-11</c:v>
                </c:pt>
                <c:pt idx="2">
                  <c:v>2011-12</c:v>
                </c:pt>
                <c:pt idx="3">
                  <c:v>2012-13</c:v>
                </c:pt>
                <c:pt idx="4">
                  <c:v>2013-14</c:v>
                </c:pt>
                <c:pt idx="5">
                  <c:v>2014-15</c:v>
                </c:pt>
                <c:pt idx="6">
                  <c:v>2015-16</c:v>
                </c:pt>
                <c:pt idx="7">
                  <c:v>2016-17</c:v>
                </c:pt>
              </c:strCache>
            </c:strRef>
          </c:cat>
          <c:val>
            <c:numRef>
              <c:f>'Chapter 6'!$C$9:$C$16</c:f>
              <c:numCache>
                <c:formatCode>#,##0.0</c:formatCode>
                <c:ptCount val="8"/>
                <c:pt idx="0">
                  <c:v>310.13552043010753</c:v>
                </c:pt>
                <c:pt idx="1">
                  <c:v>331.36189003436425</c:v>
                </c:pt>
                <c:pt idx="2">
                  <c:v>261.93685234899328</c:v>
                </c:pt>
                <c:pt idx="3">
                  <c:v>336.2634947735192</c:v>
                </c:pt>
                <c:pt idx="4">
                  <c:v>171.87252427184464</c:v>
                </c:pt>
                <c:pt idx="5">
                  <c:v>227.28589735099337</c:v>
                </c:pt>
                <c:pt idx="6">
                  <c:v>212.88932515337422</c:v>
                </c:pt>
                <c:pt idx="7">
                  <c:v>209.369022556391</c:v>
                </c:pt>
              </c:numCache>
            </c:numRef>
          </c:val>
          <c:smooth val="0"/>
          <c:extLst>
            <c:ext xmlns:c16="http://schemas.microsoft.com/office/drawing/2014/chart" uri="{C3380CC4-5D6E-409C-BE32-E72D297353CC}">
              <c16:uniqueId val="{00000002-BD37-48FF-B17E-FEDDB4FE0FF7}"/>
            </c:ext>
          </c:extLst>
        </c:ser>
        <c:dLbls>
          <c:showLegendKey val="0"/>
          <c:showVal val="0"/>
          <c:showCatName val="0"/>
          <c:showSerName val="0"/>
          <c:showPercent val="0"/>
          <c:showBubbleSize val="0"/>
        </c:dLbls>
        <c:marker val="1"/>
        <c:smooth val="0"/>
        <c:axId val="170586496"/>
        <c:axId val="170588032"/>
      </c:lineChart>
      <c:catAx>
        <c:axId val="170586496"/>
        <c:scaling>
          <c:orientation val="minMax"/>
        </c:scaling>
        <c:delete val="0"/>
        <c:axPos val="b"/>
        <c:numFmt formatCode="General" sourceLinked="0"/>
        <c:majorTickMark val="out"/>
        <c:minorTickMark val="none"/>
        <c:tickLblPos val="nextTo"/>
        <c:txPr>
          <a:bodyPr/>
          <a:lstStyle/>
          <a:p>
            <a:pPr>
              <a:defRPr sz="1100"/>
            </a:pPr>
            <a:endParaRPr lang="en-US"/>
          </a:p>
        </c:txPr>
        <c:crossAx val="170588032"/>
        <c:crosses val="autoZero"/>
        <c:auto val="1"/>
        <c:lblAlgn val="ctr"/>
        <c:lblOffset val="100"/>
        <c:noMultiLvlLbl val="0"/>
      </c:catAx>
      <c:valAx>
        <c:axId val="170588032"/>
        <c:scaling>
          <c:orientation val="minMax"/>
        </c:scaling>
        <c:delete val="0"/>
        <c:axPos val="l"/>
        <c:majorGridlines/>
        <c:title>
          <c:tx>
            <c:rich>
              <a:bodyPr rot="-5400000" vert="horz"/>
              <a:lstStyle/>
              <a:p>
                <a:pPr>
                  <a:defRPr/>
                </a:pPr>
                <a:r>
                  <a:rPr lang="en-US"/>
                  <a:t>ML, number</a:t>
                </a:r>
              </a:p>
            </c:rich>
          </c:tx>
          <c:overlay val="0"/>
        </c:title>
        <c:numFmt formatCode="0.0" sourceLinked="1"/>
        <c:majorTickMark val="none"/>
        <c:minorTickMark val="none"/>
        <c:tickLblPos val="nextTo"/>
        <c:txPr>
          <a:bodyPr/>
          <a:lstStyle/>
          <a:p>
            <a:pPr>
              <a:defRPr sz="1100"/>
            </a:pPr>
            <a:endParaRPr lang="en-US"/>
          </a:p>
        </c:txPr>
        <c:crossAx val="170586496"/>
        <c:crosses val="autoZero"/>
        <c:crossBetween val="between"/>
      </c:valAx>
      <c:valAx>
        <c:axId val="187871232"/>
        <c:scaling>
          <c:orientation val="minMax"/>
          <c:max val="200"/>
        </c:scaling>
        <c:delete val="0"/>
        <c:axPos val="r"/>
        <c:title>
          <c:tx>
            <c:rich>
              <a:bodyPr rot="-5400000" vert="horz"/>
              <a:lstStyle/>
              <a:p>
                <a:pPr>
                  <a:defRPr/>
                </a:pPr>
                <a:r>
                  <a:rPr lang="en-US"/>
                  <a:t>GL</a:t>
                </a:r>
              </a:p>
            </c:rich>
          </c:tx>
          <c:overlay val="0"/>
        </c:title>
        <c:numFmt formatCode="#\ ##0" sourceLinked="0"/>
        <c:majorTickMark val="none"/>
        <c:minorTickMark val="none"/>
        <c:tickLblPos val="nextTo"/>
        <c:txPr>
          <a:bodyPr/>
          <a:lstStyle/>
          <a:p>
            <a:pPr>
              <a:defRPr sz="1100"/>
            </a:pPr>
            <a:endParaRPr lang="en-US"/>
          </a:p>
        </c:txPr>
        <c:crossAx val="187873152"/>
        <c:crosses val="max"/>
        <c:crossBetween val="between"/>
        <c:majorUnit val="40"/>
      </c:valAx>
      <c:catAx>
        <c:axId val="187873152"/>
        <c:scaling>
          <c:orientation val="minMax"/>
        </c:scaling>
        <c:delete val="1"/>
        <c:axPos val="b"/>
        <c:numFmt formatCode="General" sourceLinked="1"/>
        <c:majorTickMark val="out"/>
        <c:minorTickMark val="none"/>
        <c:tickLblPos val="nextTo"/>
        <c:crossAx val="187871232"/>
        <c:crosses val="autoZero"/>
        <c:auto val="1"/>
        <c:lblAlgn val="ctr"/>
        <c:lblOffset val="100"/>
        <c:noMultiLvlLbl val="0"/>
      </c:catAx>
    </c:plotArea>
    <c:legend>
      <c:legendPos val="b"/>
      <c:layout>
        <c:manualLayout>
          <c:xMode val="edge"/>
          <c:yMode val="edge"/>
          <c:x val="8.8262254901960782E-2"/>
          <c:y val="0.76919006937164003"/>
          <c:w val="0.82459751936948478"/>
          <c:h val="0.22117255984076886"/>
        </c:manualLayout>
      </c:layout>
      <c:overlay val="0"/>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61016022277496"/>
          <c:y val="6.0406284203169479E-2"/>
          <c:w val="0.88266987552644427"/>
          <c:h val="0.57025564178361854"/>
        </c:manualLayout>
      </c:layout>
      <c:barChart>
        <c:barDir val="col"/>
        <c:grouping val="clustered"/>
        <c:varyColors val="0"/>
        <c:ser>
          <c:idx val="1"/>
          <c:order val="0"/>
          <c:tx>
            <c:strRef>
              <c:f>'[4]Chapter 6 charts'!$P$283</c:f>
              <c:strCache>
                <c:ptCount val="1"/>
                <c:pt idx="0">
                  <c:v>100% termination </c:v>
                </c:pt>
              </c:strCache>
            </c:strRef>
          </c:tx>
          <c:spPr>
            <a:solidFill>
              <a:schemeClr val="accent5"/>
            </a:solidFill>
          </c:spPr>
          <c:invertIfNegative val="0"/>
          <c:dLbls>
            <c:numFmt formatCode="&quot;$&quot;#,##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'[4]Chapter 6 charts'!$O$284:$O$292</c:f>
              <c:strCache>
                <c:ptCount val="9"/>
                <c:pt idx="0">
                  <c:v>CIT</c:v>
                </c:pt>
                <c:pt idx="1">
                  <c:v>RIT</c:v>
                </c:pt>
                <c:pt idx="2">
                  <c:v>GMW - Tresco</c:v>
                </c:pt>
                <c:pt idx="3">
                  <c:v>GMW - Nyah</c:v>
                </c:pt>
                <c:pt idx="4">
                  <c:v>GMW - Woorinen</c:v>
                </c:pt>
                <c:pt idx="5">
                  <c:v>LMW - Robinvale</c:v>
                </c:pt>
                <c:pt idx="6">
                  <c:v>WMI - Curlwaa</c:v>
                </c:pt>
                <c:pt idx="7">
                  <c:v>WMI - Buronga</c:v>
                </c:pt>
                <c:pt idx="8">
                  <c:v>WMI - Coomealla</c:v>
                </c:pt>
              </c:strCache>
            </c:strRef>
          </c:cat>
          <c:val>
            <c:numRef>
              <c:f>'[4]Chapter 6 charts'!$P$284:$P$292</c:f>
              <c:numCache>
                <c:formatCode>General</c:formatCode>
                <c:ptCount val="9"/>
                <c:pt idx="0">
                  <c:v>277.5</c:v>
                </c:pt>
                <c:pt idx="1">
                  <c:v>362.07360000000006</c:v>
                </c:pt>
                <c:pt idx="2">
                  <c:v>497.6</c:v>
                </c:pt>
                <c:pt idx="3">
                  <c:v>403.9</c:v>
                </c:pt>
                <c:pt idx="4">
                  <c:v>532.5</c:v>
                </c:pt>
                <c:pt idx="5">
                  <c:v>1195.296</c:v>
                </c:pt>
                <c:pt idx="6">
                  <c:v>384.6</c:v>
                </c:pt>
                <c:pt idx="7">
                  <c:v>988.72</c:v>
                </c:pt>
                <c:pt idx="8">
                  <c:v>489.1</c:v>
                </c:pt>
              </c:numCache>
            </c:numRef>
          </c:val>
          <c:extLst>
            <c:ext xmlns:c16="http://schemas.microsoft.com/office/drawing/2014/chart" uri="{C3380CC4-5D6E-409C-BE32-E72D297353CC}">
              <c16:uniqueId val="{00000000-5268-446B-9F50-76165924BD4C}"/>
            </c:ext>
          </c:extLst>
        </c:ser>
        <c:dLbls>
          <c:showLegendKey val="0"/>
          <c:showVal val="1"/>
          <c:showCatName val="0"/>
          <c:showSerName val="0"/>
          <c:showPercent val="0"/>
          <c:showBubbleSize val="0"/>
        </c:dLbls>
        <c:gapWidth val="50"/>
        <c:axId val="380838656"/>
        <c:axId val="380840192"/>
      </c:barChart>
      <c:catAx>
        <c:axId val="3808386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80840192"/>
        <c:crosses val="autoZero"/>
        <c:auto val="1"/>
        <c:lblAlgn val="ctr"/>
        <c:lblOffset val="100"/>
        <c:noMultiLvlLbl val="0"/>
      </c:catAx>
      <c:valAx>
        <c:axId val="380840192"/>
        <c:scaling>
          <c:orientation val="minMax"/>
          <c:max val="1400"/>
        </c:scaling>
        <c:delete val="0"/>
        <c:axPos val="l"/>
        <c:title>
          <c:tx>
            <c:rich>
              <a:bodyPr rot="-5400000" vert="horz"/>
              <a:lstStyle/>
              <a:p>
                <a:pPr>
                  <a:defRPr/>
                </a:pPr>
                <a:r>
                  <a:rPr lang="en-US"/>
                  <a:t>$ per ML</a:t>
                </a:r>
              </a:p>
            </c:rich>
          </c:tx>
          <c:overlay val="0"/>
        </c:title>
        <c:numFmt formatCode="&quot;$&quot;#\ ##0" sourceLinked="0"/>
        <c:majorTickMark val="none"/>
        <c:minorTickMark val="none"/>
        <c:tickLblPos val="nextTo"/>
        <c:crossAx val="3808386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em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gif"/><Relationship Id="rId1" Type="http://schemas.openxmlformats.org/officeDocument/2006/relationships/chart" Target="../charts/chart2.xml"/><Relationship Id="rId5" Type="http://schemas.openxmlformats.org/officeDocument/2006/relationships/image" Target="../media/image12.emf"/><Relationship Id="rId4" Type="http://schemas.openxmlformats.org/officeDocument/2006/relationships/image" Target="../media/image11.emf"/></Relationships>
</file>

<file path=xl/drawings/_rels/drawing5.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12" Type="http://schemas.openxmlformats.org/officeDocument/2006/relationships/image" Target="../media/image22.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6.emf"/><Relationship Id="rId11" Type="http://schemas.openxmlformats.org/officeDocument/2006/relationships/image" Target="../media/image21.emf"/><Relationship Id="rId5" Type="http://schemas.openxmlformats.org/officeDocument/2006/relationships/image" Target="../media/image15.gif"/><Relationship Id="rId10" Type="http://schemas.openxmlformats.org/officeDocument/2006/relationships/image" Target="../media/image20.emf"/><Relationship Id="rId4" Type="http://schemas.openxmlformats.org/officeDocument/2006/relationships/image" Target="../media/image14.gif"/><Relationship Id="rId9" Type="http://schemas.openxmlformats.org/officeDocument/2006/relationships/image" Target="../media/image19.emf"/></Relationships>
</file>

<file path=xl/drawings/_rels/drawing6.x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24.emf"/><Relationship Id="rId7" Type="http://schemas.openxmlformats.org/officeDocument/2006/relationships/image" Target="../media/image28.emf"/><Relationship Id="rId2" Type="http://schemas.openxmlformats.org/officeDocument/2006/relationships/image" Target="../media/image23.emf"/><Relationship Id="rId1" Type="http://schemas.openxmlformats.org/officeDocument/2006/relationships/chart" Target="../charts/chart5.xml"/><Relationship Id="rId6" Type="http://schemas.openxmlformats.org/officeDocument/2006/relationships/image" Target="../media/image27.emf"/><Relationship Id="rId11" Type="http://schemas.openxmlformats.org/officeDocument/2006/relationships/image" Target="../media/image32.emf"/><Relationship Id="rId5" Type="http://schemas.openxmlformats.org/officeDocument/2006/relationships/image" Target="../media/image26.emf"/><Relationship Id="rId10" Type="http://schemas.openxmlformats.org/officeDocument/2006/relationships/image" Target="../media/image31.emf"/><Relationship Id="rId4" Type="http://schemas.openxmlformats.org/officeDocument/2006/relationships/image" Target="../media/image25.emf"/><Relationship Id="rId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40.emf"/><Relationship Id="rId13" Type="http://schemas.openxmlformats.org/officeDocument/2006/relationships/image" Target="../media/image45.emf"/><Relationship Id="rId3" Type="http://schemas.openxmlformats.org/officeDocument/2006/relationships/image" Target="../media/image35.emf"/><Relationship Id="rId7" Type="http://schemas.openxmlformats.org/officeDocument/2006/relationships/image" Target="../media/image39.emf"/><Relationship Id="rId12" Type="http://schemas.openxmlformats.org/officeDocument/2006/relationships/image" Target="../media/image44.emf"/><Relationship Id="rId2" Type="http://schemas.openxmlformats.org/officeDocument/2006/relationships/image" Target="../media/image34.emf"/><Relationship Id="rId16" Type="http://schemas.openxmlformats.org/officeDocument/2006/relationships/chart" Target="../charts/chart6.xml"/><Relationship Id="rId1" Type="http://schemas.openxmlformats.org/officeDocument/2006/relationships/image" Target="../media/image33.emf"/><Relationship Id="rId6" Type="http://schemas.openxmlformats.org/officeDocument/2006/relationships/image" Target="../media/image38.emf"/><Relationship Id="rId11" Type="http://schemas.openxmlformats.org/officeDocument/2006/relationships/image" Target="../media/image43.emf"/><Relationship Id="rId5" Type="http://schemas.openxmlformats.org/officeDocument/2006/relationships/image" Target="../media/image37.emf"/><Relationship Id="rId15" Type="http://schemas.openxmlformats.org/officeDocument/2006/relationships/image" Target="../media/image47.emf"/><Relationship Id="rId10" Type="http://schemas.openxmlformats.org/officeDocument/2006/relationships/image" Target="../media/image42.emf"/><Relationship Id="rId4" Type="http://schemas.openxmlformats.org/officeDocument/2006/relationships/image" Target="../media/image36.emf"/><Relationship Id="rId9" Type="http://schemas.openxmlformats.org/officeDocument/2006/relationships/image" Target="../media/image41.emf"/><Relationship Id="rId14"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editAs="oneCell">
    <xdr:from>
      <xdr:col>1</xdr:col>
      <xdr:colOff>523875</xdr:colOff>
      <xdr:row>2</xdr:row>
      <xdr:rowOff>142875</xdr:rowOff>
    </xdr:from>
    <xdr:to>
      <xdr:col>4</xdr:col>
      <xdr:colOff>719455</xdr:colOff>
      <xdr:row>9</xdr:row>
      <xdr:rowOff>68792</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9725" y="523875"/>
          <a:ext cx="3243580" cy="1200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687918</xdr:colOff>
      <xdr:row>86</xdr:row>
      <xdr:rowOff>1</xdr:rowOff>
    </xdr:from>
    <xdr:to>
      <xdr:col>15</xdr:col>
      <xdr:colOff>506934</xdr:colOff>
      <xdr:row>112</xdr:row>
      <xdr:rowOff>10584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4335" y="22457834"/>
          <a:ext cx="8582016" cy="524933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823</xdr:row>
      <xdr:rowOff>0</xdr:rowOff>
    </xdr:from>
    <xdr:to>
      <xdr:col>22</xdr:col>
      <xdr:colOff>530071</xdr:colOff>
      <xdr:row>850</xdr:row>
      <xdr:rowOff>26831</xdr:rowOff>
    </xdr:to>
    <xdr:pic>
      <xdr:nvPicPr>
        <xdr:cNvPr id="3" name="Picture 2"/>
        <xdr:cNvPicPr>
          <a:picLocks noChangeAspect="1"/>
        </xdr:cNvPicPr>
      </xdr:nvPicPr>
      <xdr:blipFill>
        <a:blip xmlns:r="http://schemas.openxmlformats.org/officeDocument/2006/relationships" r:embed="rId2"/>
        <a:stretch>
          <a:fillRect/>
        </a:stretch>
      </xdr:blipFill>
      <xdr:spPr>
        <a:xfrm>
          <a:off x="8667750" y="170635083"/>
          <a:ext cx="9695238" cy="5476190"/>
        </a:xfrm>
        <a:prstGeom prst="rect">
          <a:avLst/>
        </a:prstGeom>
        <a:ln>
          <a:solidFill>
            <a:schemeClr val="tx1"/>
          </a:solidFill>
        </a:ln>
      </xdr:spPr>
    </xdr:pic>
    <xdr:clientData/>
  </xdr:twoCellAnchor>
  <xdr:twoCellAnchor>
    <xdr:from>
      <xdr:col>14</xdr:col>
      <xdr:colOff>0</xdr:colOff>
      <xdr:row>929</xdr:row>
      <xdr:rowOff>0</xdr:rowOff>
    </xdr:from>
    <xdr:to>
      <xdr:col>27</xdr:col>
      <xdr:colOff>211667</xdr:colOff>
      <xdr:row>946</xdr:row>
      <xdr:rowOff>105304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881062</xdr:colOff>
      <xdr:row>953</xdr:row>
      <xdr:rowOff>202405</xdr:rowOff>
    </xdr:from>
    <xdr:to>
      <xdr:col>19</xdr:col>
      <xdr:colOff>261937</xdr:colOff>
      <xdr:row>968</xdr:row>
      <xdr:rowOff>11905</xdr:rowOff>
    </xdr:to>
    <xdr:pic>
      <xdr:nvPicPr>
        <xdr:cNvPr id="5" name="Picture 4"/>
        <xdr:cNvPicPr/>
      </xdr:nvPicPr>
      <xdr:blipFill>
        <a:blip xmlns:r="http://schemas.openxmlformats.org/officeDocument/2006/relationships" r:embed="rId4"/>
        <a:stretch>
          <a:fillRect/>
        </a:stretch>
      </xdr:blipFill>
      <xdr:spPr>
        <a:xfrm>
          <a:off x="8322468" y="199941655"/>
          <a:ext cx="8310563" cy="3262313"/>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59378</xdr:colOff>
      <xdr:row>113</xdr:row>
      <xdr:rowOff>61383</xdr:rowOff>
    </xdr:from>
    <xdr:to>
      <xdr:col>19</xdr:col>
      <xdr:colOff>365889</xdr:colOff>
      <xdr:row>131</xdr:row>
      <xdr:rowOff>19049</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3461" y="25842383"/>
          <a:ext cx="8455678" cy="3958166"/>
        </a:xfrm>
        <a:prstGeom prst="rect">
          <a:avLst/>
        </a:prstGeom>
        <a:noFill/>
        <a:ln w="952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35985</xdr:colOff>
      <xdr:row>86</xdr:row>
      <xdr:rowOff>198967</xdr:rowOff>
    </xdr:from>
    <xdr:to>
      <xdr:col>20</xdr:col>
      <xdr:colOff>758524</xdr:colOff>
      <xdr:row>107</xdr:row>
      <xdr:rowOff>158750</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0068" y="20635384"/>
          <a:ext cx="9972373" cy="416136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950382</xdr:colOff>
      <xdr:row>137</xdr:row>
      <xdr:rowOff>95250</xdr:rowOff>
    </xdr:from>
    <xdr:to>
      <xdr:col>19</xdr:col>
      <xdr:colOff>308715</xdr:colOff>
      <xdr:row>157</xdr:row>
      <xdr:rowOff>103127</xdr:rowOff>
    </xdr:to>
    <xdr:pic>
      <xdr:nvPicPr>
        <xdr:cNvPr id="5" name="Picture 4"/>
        <xdr:cNvPicPr>
          <a:picLocks noChangeAspect="1"/>
        </xdr:cNvPicPr>
      </xdr:nvPicPr>
      <xdr:blipFill>
        <a:blip xmlns:r="http://schemas.openxmlformats.org/officeDocument/2006/relationships" r:embed="rId3"/>
        <a:stretch>
          <a:fillRect/>
        </a:stretch>
      </xdr:blipFill>
      <xdr:spPr>
        <a:xfrm>
          <a:off x="10739965" y="31019750"/>
          <a:ext cx="8460000" cy="3997794"/>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179917</xdr:colOff>
      <xdr:row>123</xdr:row>
      <xdr:rowOff>44451</xdr:rowOff>
    </xdr:from>
    <xdr:to>
      <xdr:col>24</xdr:col>
      <xdr:colOff>230905</xdr:colOff>
      <xdr:row>145</xdr:row>
      <xdr:rowOff>17369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234950</xdr:colOff>
      <xdr:row>67</xdr:row>
      <xdr:rowOff>169334</xdr:rowOff>
    </xdr:from>
    <xdr:to>
      <xdr:col>27</xdr:col>
      <xdr:colOff>493183</xdr:colOff>
      <xdr:row>93</xdr:row>
      <xdr:rowOff>158751</xdr:rowOff>
    </xdr:to>
    <xdr:pic>
      <xdr:nvPicPr>
        <xdr:cNvPr id="4" name="Picture 3"/>
        <xdr:cNvPicPr>
          <a:picLocks noChangeAspect="1"/>
        </xdr:cNvPicPr>
      </xdr:nvPicPr>
      <xdr:blipFill>
        <a:blip xmlns:r="http://schemas.openxmlformats.org/officeDocument/2006/relationships" r:embed="rId2"/>
        <a:stretch>
          <a:fillRect/>
        </a:stretch>
      </xdr:blipFill>
      <xdr:spPr>
        <a:xfrm>
          <a:off x="12596283" y="16137467"/>
          <a:ext cx="10147301" cy="5433483"/>
        </a:xfrm>
        <a:prstGeom prst="rect">
          <a:avLst/>
        </a:prstGeom>
        <a:ln>
          <a:solidFill>
            <a:sysClr val="windowText" lastClr="000000"/>
          </a:solidFill>
        </a:ln>
      </xdr:spPr>
    </xdr:pic>
    <xdr:clientData/>
  </xdr:twoCellAnchor>
  <xdr:twoCellAnchor editAs="oneCell">
    <xdr:from>
      <xdr:col>10</xdr:col>
      <xdr:colOff>0</xdr:colOff>
      <xdr:row>180</xdr:row>
      <xdr:rowOff>0</xdr:rowOff>
    </xdr:from>
    <xdr:to>
      <xdr:col>25</xdr:col>
      <xdr:colOff>600074</xdr:colOff>
      <xdr:row>208</xdr:row>
      <xdr:rowOff>76200</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10525" y="46234350"/>
          <a:ext cx="12334875" cy="64484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331</xdr:row>
      <xdr:rowOff>0</xdr:rowOff>
    </xdr:from>
    <xdr:to>
      <xdr:col>26</xdr:col>
      <xdr:colOff>1009650</xdr:colOff>
      <xdr:row>356</xdr:row>
      <xdr:rowOff>57149</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10525" y="79581375"/>
          <a:ext cx="13525500" cy="57626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169330</xdr:colOff>
      <xdr:row>97</xdr:row>
      <xdr:rowOff>42333</xdr:rowOff>
    </xdr:from>
    <xdr:to>
      <xdr:col>26</xdr:col>
      <xdr:colOff>179917</xdr:colOff>
      <xdr:row>118</xdr:row>
      <xdr:rowOff>39737</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40830" y="23674916"/>
          <a:ext cx="9958920" cy="46117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51</xdr:col>
      <xdr:colOff>98712</xdr:colOff>
      <xdr:row>852</xdr:row>
      <xdr:rowOff>185736</xdr:rowOff>
    </xdr:from>
    <xdr:to>
      <xdr:col>66</xdr:col>
      <xdr:colOff>930853</xdr:colOff>
      <xdr:row>880</xdr:row>
      <xdr:rowOff>100011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656166</xdr:colOff>
      <xdr:row>1378</xdr:row>
      <xdr:rowOff>30692</xdr:rowOff>
    </xdr:from>
    <xdr:to>
      <xdr:col>54</xdr:col>
      <xdr:colOff>222250</xdr:colOff>
      <xdr:row>1408</xdr:row>
      <xdr:rowOff>105192</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0</xdr:colOff>
      <xdr:row>148</xdr:row>
      <xdr:rowOff>0</xdr:rowOff>
    </xdr:from>
    <xdr:to>
      <xdr:col>24</xdr:col>
      <xdr:colOff>156634</xdr:colOff>
      <xdr:row>175</xdr:row>
      <xdr:rowOff>1</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2125" y="28575000"/>
          <a:ext cx="16525875" cy="72104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1083734</xdr:colOff>
      <xdr:row>317</xdr:row>
      <xdr:rowOff>8468</xdr:rowOff>
    </xdr:from>
    <xdr:to>
      <xdr:col>19</xdr:col>
      <xdr:colOff>623360</xdr:colOff>
      <xdr:row>349</xdr:row>
      <xdr:rowOff>100543</xdr:rowOff>
    </xdr:to>
    <xdr:pic>
      <xdr:nvPicPr>
        <xdr:cNvPr id="17" name="Picture 16"/>
        <xdr:cNvPicPr>
          <a:picLocks noChangeAspect="1"/>
        </xdr:cNvPicPr>
      </xdr:nvPicPr>
      <xdr:blipFill>
        <a:blip xmlns:r="http://schemas.openxmlformats.org/officeDocument/2006/relationships" r:embed="rId4"/>
        <a:stretch>
          <a:fillRect/>
        </a:stretch>
      </xdr:blipFill>
      <xdr:spPr>
        <a:xfrm>
          <a:off x="9685867" y="68199001"/>
          <a:ext cx="11913659" cy="6518275"/>
        </a:xfrm>
        <a:prstGeom prst="rect">
          <a:avLst/>
        </a:prstGeom>
        <a:ln>
          <a:solidFill>
            <a:sysClr val="windowText" lastClr="000000"/>
          </a:solidFill>
        </a:ln>
      </xdr:spPr>
    </xdr:pic>
    <xdr:clientData/>
  </xdr:twoCellAnchor>
  <xdr:twoCellAnchor editAs="oneCell">
    <xdr:from>
      <xdr:col>6</xdr:col>
      <xdr:colOff>0</xdr:colOff>
      <xdr:row>397</xdr:row>
      <xdr:rowOff>0</xdr:rowOff>
    </xdr:from>
    <xdr:to>
      <xdr:col>17</xdr:col>
      <xdr:colOff>911225</xdr:colOff>
      <xdr:row>428</xdr:row>
      <xdr:rowOff>43392</xdr:rowOff>
    </xdr:to>
    <xdr:pic>
      <xdr:nvPicPr>
        <xdr:cNvPr id="19" name="Picture 18"/>
        <xdr:cNvPicPr>
          <a:picLocks noChangeAspect="1"/>
        </xdr:cNvPicPr>
      </xdr:nvPicPr>
      <xdr:blipFill>
        <a:blip xmlns:r="http://schemas.openxmlformats.org/officeDocument/2006/relationships" r:embed="rId5"/>
        <a:stretch>
          <a:fillRect/>
        </a:stretch>
      </xdr:blipFill>
      <xdr:spPr>
        <a:xfrm>
          <a:off x="8297333" y="75988333"/>
          <a:ext cx="10848975" cy="6276975"/>
        </a:xfrm>
        <a:prstGeom prst="rect">
          <a:avLst/>
        </a:prstGeom>
        <a:ln>
          <a:solidFill>
            <a:sysClr val="windowText" lastClr="000000"/>
          </a:solidFill>
        </a:ln>
      </xdr:spPr>
    </xdr:pic>
    <xdr:clientData/>
  </xdr:twoCellAnchor>
  <xdr:twoCellAnchor editAs="oneCell">
    <xdr:from>
      <xdr:col>8</xdr:col>
      <xdr:colOff>0</xdr:colOff>
      <xdr:row>556</xdr:row>
      <xdr:rowOff>0</xdr:rowOff>
    </xdr:from>
    <xdr:to>
      <xdr:col>22</xdr:col>
      <xdr:colOff>604308</xdr:colOff>
      <xdr:row>581</xdr:row>
      <xdr:rowOff>190500</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58400" y="107489625"/>
          <a:ext cx="14554200" cy="58007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645</xdr:row>
      <xdr:rowOff>0</xdr:rowOff>
    </xdr:from>
    <xdr:to>
      <xdr:col>22</xdr:col>
      <xdr:colOff>518583</xdr:colOff>
      <xdr:row>671</xdr:row>
      <xdr:rowOff>161925</xdr:rowOff>
    </xdr:to>
    <xdr:pic>
      <xdr:nvPicPr>
        <xdr:cNvPr id="25" name="Picture 2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2125" y="126873000"/>
          <a:ext cx="15144750" cy="53435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483149</xdr:colOff>
      <xdr:row>111</xdr:row>
      <xdr:rowOff>50801</xdr:rowOff>
    </xdr:from>
    <xdr:to>
      <xdr:col>18</xdr:col>
      <xdr:colOff>130175</xdr:colOff>
      <xdr:row>132</xdr:row>
      <xdr:rowOff>177801</xdr:rowOff>
    </xdr:to>
    <xdr:pic>
      <xdr:nvPicPr>
        <xdr:cNvPr id="26" name="Picture 2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5749" y="23638934"/>
          <a:ext cx="11000826" cy="54525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215</xdr:row>
      <xdr:rowOff>0</xdr:rowOff>
    </xdr:from>
    <xdr:to>
      <xdr:col>18</xdr:col>
      <xdr:colOff>661458</xdr:colOff>
      <xdr:row>270</xdr:row>
      <xdr:rowOff>209550</xdr:rowOff>
    </xdr:to>
    <xdr:pic>
      <xdr:nvPicPr>
        <xdr:cNvPr id="27" name="Picture 2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058400" y="43157775"/>
          <a:ext cx="9925050" cy="11410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59268</xdr:colOff>
      <xdr:row>282</xdr:row>
      <xdr:rowOff>33865</xdr:rowOff>
    </xdr:from>
    <xdr:to>
      <xdr:col>17</xdr:col>
      <xdr:colOff>955676</xdr:colOff>
      <xdr:row>310</xdr:row>
      <xdr:rowOff>135466</xdr:rowOff>
    </xdr:to>
    <xdr:pic>
      <xdr:nvPicPr>
        <xdr:cNvPr id="28" name="Picture 2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87468" y="61180132"/>
          <a:ext cx="9976908" cy="55202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436</xdr:row>
      <xdr:rowOff>0</xdr:rowOff>
    </xdr:from>
    <xdr:to>
      <xdr:col>19</xdr:col>
      <xdr:colOff>1214966</xdr:colOff>
      <xdr:row>459</xdr:row>
      <xdr:rowOff>171451</xdr:rowOff>
    </xdr:to>
    <xdr:pic>
      <xdr:nvPicPr>
        <xdr:cNvPr id="29" name="Picture 28"/>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82125" y="85182075"/>
          <a:ext cx="12163425" cy="5381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59266</xdr:colOff>
      <xdr:row>359</xdr:row>
      <xdr:rowOff>76201</xdr:rowOff>
    </xdr:from>
    <xdr:to>
      <xdr:col>19</xdr:col>
      <xdr:colOff>198600</xdr:colOff>
      <xdr:row>389</xdr:row>
      <xdr:rowOff>115696</xdr:rowOff>
    </xdr:to>
    <xdr:pic>
      <xdr:nvPicPr>
        <xdr:cNvPr id="2" name="Picture 1"/>
        <xdr:cNvPicPr>
          <a:picLocks noChangeAspect="1"/>
        </xdr:cNvPicPr>
      </xdr:nvPicPr>
      <xdr:blipFill>
        <a:blip xmlns:r="http://schemas.openxmlformats.org/officeDocument/2006/relationships" r:embed="rId12"/>
        <a:stretch>
          <a:fillRect/>
        </a:stretch>
      </xdr:blipFill>
      <xdr:spPr>
        <a:xfrm>
          <a:off x="10557933" y="76648734"/>
          <a:ext cx="11400000" cy="577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484654</xdr:colOff>
      <xdr:row>6</xdr:row>
      <xdr:rowOff>64994</xdr:rowOff>
    </xdr:from>
    <xdr:to>
      <xdr:col>22</xdr:col>
      <xdr:colOff>356255</xdr:colOff>
      <xdr:row>24</xdr:row>
      <xdr:rowOff>25212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611965</xdr:colOff>
      <xdr:row>31</xdr:row>
      <xdr:rowOff>85539</xdr:rowOff>
    </xdr:from>
    <xdr:to>
      <xdr:col>19</xdr:col>
      <xdr:colOff>603561</xdr:colOff>
      <xdr:row>47</xdr:row>
      <xdr:rowOff>142689</xdr:rowOff>
    </xdr:to>
    <xdr:pic>
      <xdr:nvPicPr>
        <xdr:cNvPr id="14" name="Picture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1236" y="6396692"/>
          <a:ext cx="6114490" cy="355338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107576</xdr:colOff>
      <xdr:row>54</xdr:row>
      <xdr:rowOff>80683</xdr:rowOff>
    </xdr:from>
    <xdr:to>
      <xdr:col>25</xdr:col>
      <xdr:colOff>251012</xdr:colOff>
      <xdr:row>71</xdr:row>
      <xdr:rowOff>128307</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26235" y="11161059"/>
          <a:ext cx="7261412" cy="366936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62752</xdr:colOff>
      <xdr:row>76</xdr:row>
      <xdr:rowOff>98612</xdr:rowOff>
    </xdr:from>
    <xdr:to>
      <xdr:col>25</xdr:col>
      <xdr:colOff>349623</xdr:colOff>
      <xdr:row>101</xdr:row>
      <xdr:rowOff>71717</xdr:rowOff>
    </xdr:to>
    <xdr:pic>
      <xdr:nvPicPr>
        <xdr:cNvPr id="16"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81411" y="15697200"/>
          <a:ext cx="7404847" cy="476922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44823</xdr:colOff>
      <xdr:row>106</xdr:row>
      <xdr:rowOff>35860</xdr:rowOff>
    </xdr:from>
    <xdr:to>
      <xdr:col>27</xdr:col>
      <xdr:colOff>44824</xdr:colOff>
      <xdr:row>124</xdr:row>
      <xdr:rowOff>178175</xdr:rowOff>
    </xdr:to>
    <xdr:pic>
      <xdr:nvPicPr>
        <xdr:cNvPr id="18"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863482" y="21327036"/>
          <a:ext cx="8373036" cy="425711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690283</xdr:colOff>
      <xdr:row>131</xdr:row>
      <xdr:rowOff>161364</xdr:rowOff>
    </xdr:from>
    <xdr:to>
      <xdr:col>16</xdr:col>
      <xdr:colOff>6724</xdr:colOff>
      <xdr:row>149</xdr:row>
      <xdr:rowOff>89087</xdr:rowOff>
    </xdr:to>
    <xdr:pic>
      <xdr:nvPicPr>
        <xdr:cNvPr id="19" name="Picture 1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08777" y="26867223"/>
          <a:ext cx="6138582" cy="337017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44824</xdr:colOff>
      <xdr:row>154</xdr:row>
      <xdr:rowOff>35861</xdr:rowOff>
    </xdr:from>
    <xdr:to>
      <xdr:col>13</xdr:col>
      <xdr:colOff>13448</xdr:colOff>
      <xdr:row>172</xdr:row>
      <xdr:rowOff>152402</xdr:rowOff>
    </xdr:to>
    <xdr:pic>
      <xdr:nvPicPr>
        <xdr:cNvPr id="21" name="Picture 2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89695" y="31080637"/>
          <a:ext cx="5948082" cy="3505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276</xdr:row>
      <xdr:rowOff>0</xdr:rowOff>
    </xdr:from>
    <xdr:to>
      <xdr:col>13</xdr:col>
      <xdr:colOff>95250</xdr:colOff>
      <xdr:row>295</xdr:row>
      <xdr:rowOff>47625</xdr:rowOff>
    </xdr:to>
    <xdr:pic>
      <xdr:nvPicPr>
        <xdr:cNvPr id="25" name="Picture 2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72200" y="59578875"/>
          <a:ext cx="6677025" cy="3686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321</xdr:row>
      <xdr:rowOff>0</xdr:rowOff>
    </xdr:from>
    <xdr:to>
      <xdr:col>14</xdr:col>
      <xdr:colOff>566511</xdr:colOff>
      <xdr:row>338</xdr:row>
      <xdr:rowOff>141393</xdr:rowOff>
    </xdr:to>
    <xdr:pic>
      <xdr:nvPicPr>
        <xdr:cNvPr id="3" name="Picture 2"/>
        <xdr:cNvPicPr>
          <a:picLocks noChangeAspect="1"/>
        </xdr:cNvPicPr>
      </xdr:nvPicPr>
      <xdr:blipFill>
        <a:blip xmlns:r="http://schemas.openxmlformats.org/officeDocument/2006/relationships" r:embed="rId9"/>
        <a:stretch>
          <a:fillRect/>
        </a:stretch>
      </xdr:blipFill>
      <xdr:spPr>
        <a:xfrm>
          <a:off x="7916333" y="67796833"/>
          <a:ext cx="6038095" cy="3390476"/>
        </a:xfrm>
        <a:prstGeom prst="rect">
          <a:avLst/>
        </a:prstGeom>
        <a:ln>
          <a:solidFill>
            <a:sysClr val="windowText" lastClr="000000"/>
          </a:solidFill>
        </a:ln>
      </xdr:spPr>
    </xdr:pic>
    <xdr:clientData/>
  </xdr:twoCellAnchor>
  <xdr:twoCellAnchor editAs="oneCell">
    <xdr:from>
      <xdr:col>11</xdr:col>
      <xdr:colOff>62753</xdr:colOff>
      <xdr:row>347</xdr:row>
      <xdr:rowOff>0</xdr:rowOff>
    </xdr:from>
    <xdr:to>
      <xdr:col>20</xdr:col>
      <xdr:colOff>325531</xdr:colOff>
      <xdr:row>367</xdr:row>
      <xdr:rowOff>103094</xdr:rowOff>
    </xdr:to>
    <xdr:pic>
      <xdr:nvPicPr>
        <xdr:cNvPr id="26" name="Picture 2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932024" y="72623082"/>
          <a:ext cx="7129742" cy="502471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62754</xdr:colOff>
      <xdr:row>401</xdr:row>
      <xdr:rowOff>8965</xdr:rowOff>
    </xdr:from>
    <xdr:to>
      <xdr:col>20</xdr:col>
      <xdr:colOff>573182</xdr:colOff>
      <xdr:row>421</xdr:row>
      <xdr:rowOff>112058</xdr:rowOff>
    </xdr:to>
    <xdr:pic>
      <xdr:nvPicPr>
        <xdr:cNvPr id="28" name="Picture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559554" y="84375812"/>
          <a:ext cx="6749863" cy="403859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369094</xdr:colOff>
      <xdr:row>18</xdr:row>
      <xdr:rowOff>190499</xdr:rowOff>
    </xdr:from>
    <xdr:to>
      <xdr:col>29</xdr:col>
      <xdr:colOff>390526</xdr:colOff>
      <xdr:row>48</xdr:row>
      <xdr:rowOff>142874</xdr:rowOff>
    </xdr:to>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8188" y="4155280"/>
          <a:ext cx="13796963" cy="62388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61</xdr:row>
      <xdr:rowOff>0</xdr:rowOff>
    </xdr:from>
    <xdr:to>
      <xdr:col>27</xdr:col>
      <xdr:colOff>161925</xdr:colOff>
      <xdr:row>84</xdr:row>
      <xdr:rowOff>171450</xdr:rowOff>
    </xdr:to>
    <xdr:pic>
      <xdr:nvPicPr>
        <xdr:cNvPr id="22" name="Picture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14268450"/>
          <a:ext cx="10525125" cy="49815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xdr:colOff>
      <xdr:row>224</xdr:row>
      <xdr:rowOff>177800</xdr:rowOff>
    </xdr:from>
    <xdr:to>
      <xdr:col>27</xdr:col>
      <xdr:colOff>9525</xdr:colOff>
      <xdr:row>242</xdr:row>
      <xdr:rowOff>184150</xdr:rowOff>
    </xdr:to>
    <xdr:pic>
      <xdr:nvPicPr>
        <xdr:cNvPr id="24" name="Picture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69050" y="51149250"/>
          <a:ext cx="13573125" cy="51244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314325</xdr:colOff>
      <xdr:row>311</xdr:row>
      <xdr:rowOff>57150</xdr:rowOff>
    </xdr:from>
    <xdr:to>
      <xdr:col>29</xdr:col>
      <xdr:colOff>257175</xdr:colOff>
      <xdr:row>332</xdr:row>
      <xdr:rowOff>38100</xdr:rowOff>
    </xdr:to>
    <xdr:pic>
      <xdr:nvPicPr>
        <xdr:cNvPr id="25"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43675" y="74628375"/>
          <a:ext cx="14725650" cy="57721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483</xdr:row>
      <xdr:rowOff>0</xdr:rowOff>
    </xdr:from>
    <xdr:to>
      <xdr:col>23</xdr:col>
      <xdr:colOff>428625</xdr:colOff>
      <xdr:row>504</xdr:row>
      <xdr:rowOff>9525</xdr:rowOff>
    </xdr:to>
    <xdr:pic>
      <xdr:nvPicPr>
        <xdr:cNvPr id="26"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48375" y="116024025"/>
          <a:ext cx="11496675" cy="62198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952500</xdr:colOff>
      <xdr:row>579</xdr:row>
      <xdr:rowOff>142875</xdr:rowOff>
    </xdr:from>
    <xdr:to>
      <xdr:col>24</xdr:col>
      <xdr:colOff>47625</xdr:colOff>
      <xdr:row>599</xdr:row>
      <xdr:rowOff>523875</xdr:rowOff>
    </xdr:to>
    <xdr:pic>
      <xdr:nvPicPr>
        <xdr:cNvPr id="27" name="Picture 2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19825" y="140703300"/>
          <a:ext cx="11791950" cy="59531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695</xdr:row>
      <xdr:rowOff>0</xdr:rowOff>
    </xdr:from>
    <xdr:to>
      <xdr:col>25</xdr:col>
      <xdr:colOff>247650</xdr:colOff>
      <xdr:row>715</xdr:row>
      <xdr:rowOff>66675</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48375" y="168392475"/>
          <a:ext cx="12534900" cy="60769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844</xdr:row>
      <xdr:rowOff>250031</xdr:rowOff>
    </xdr:from>
    <xdr:to>
      <xdr:col>21</xdr:col>
      <xdr:colOff>71437</xdr:colOff>
      <xdr:row>860</xdr:row>
      <xdr:rowOff>95250</xdr:rowOff>
    </xdr:to>
    <xdr:pic>
      <xdr:nvPicPr>
        <xdr:cNvPr id="29" name="Picture 2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227469" y="206716312"/>
          <a:ext cx="6750843" cy="333375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542925</xdr:colOff>
      <xdr:row>870</xdr:row>
      <xdr:rowOff>142875</xdr:rowOff>
    </xdr:from>
    <xdr:to>
      <xdr:col>22</xdr:col>
      <xdr:colOff>276225</xdr:colOff>
      <xdr:row>886</xdr:row>
      <xdr:rowOff>114300</xdr:rowOff>
    </xdr:to>
    <xdr:pic>
      <xdr:nvPicPr>
        <xdr:cNvPr id="30" name="Picture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82275" y="211578825"/>
          <a:ext cx="6438900" cy="30289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428624</xdr:colOff>
      <xdr:row>895</xdr:row>
      <xdr:rowOff>171450</xdr:rowOff>
    </xdr:from>
    <xdr:to>
      <xdr:col>22</xdr:col>
      <xdr:colOff>285749</xdr:colOff>
      <xdr:row>912</xdr:row>
      <xdr:rowOff>38100</xdr:rowOff>
    </xdr:to>
    <xdr:pic>
      <xdr:nvPicPr>
        <xdr:cNvPr id="31" name="Picture 3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67974" y="216331800"/>
          <a:ext cx="6562725" cy="3124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916</xdr:row>
      <xdr:rowOff>9525</xdr:rowOff>
    </xdr:from>
    <xdr:to>
      <xdr:col>21</xdr:col>
      <xdr:colOff>581025</xdr:colOff>
      <xdr:row>928</xdr:row>
      <xdr:rowOff>123825</xdr:rowOff>
    </xdr:to>
    <xdr:pic>
      <xdr:nvPicPr>
        <xdr:cNvPr id="32" name="Picture 3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058400" y="220151325"/>
          <a:ext cx="6657975" cy="32004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581025</xdr:colOff>
      <xdr:row>939</xdr:row>
      <xdr:rowOff>133350</xdr:rowOff>
    </xdr:from>
    <xdr:to>
      <xdr:col>24</xdr:col>
      <xdr:colOff>28575</xdr:colOff>
      <xdr:row>953</xdr:row>
      <xdr:rowOff>57150</xdr:rowOff>
    </xdr:to>
    <xdr:pic>
      <xdr:nvPicPr>
        <xdr:cNvPr id="33" name="Picture 3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20375" y="225399600"/>
          <a:ext cx="7372350" cy="4895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110</xdr:row>
      <xdr:rowOff>0</xdr:rowOff>
    </xdr:from>
    <xdr:to>
      <xdr:col>27</xdr:col>
      <xdr:colOff>123825</xdr:colOff>
      <xdr:row>129</xdr:row>
      <xdr:rowOff>295275</xdr:rowOff>
    </xdr:to>
    <xdr:pic>
      <xdr:nvPicPr>
        <xdr:cNvPr id="18" name="Picture 1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048375" y="23926800"/>
          <a:ext cx="13630275" cy="57054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364331</xdr:colOff>
      <xdr:row>990</xdr:row>
      <xdr:rowOff>114300</xdr:rowOff>
    </xdr:from>
    <xdr:to>
      <xdr:col>21</xdr:col>
      <xdr:colOff>545306</xdr:colOff>
      <xdr:row>1006</xdr:row>
      <xdr:rowOff>123825</xdr:rowOff>
    </xdr:to>
    <xdr:pic>
      <xdr:nvPicPr>
        <xdr:cNvPr id="21" name="Picture 2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591800" y="237251081"/>
          <a:ext cx="6860381" cy="44505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1021</xdr:row>
      <xdr:rowOff>161925</xdr:rowOff>
    </xdr:from>
    <xdr:to>
      <xdr:col>20</xdr:col>
      <xdr:colOff>390525</xdr:colOff>
      <xdr:row>1040</xdr:row>
      <xdr:rowOff>66675</xdr:rowOff>
    </xdr:to>
    <xdr:pic>
      <xdr:nvPicPr>
        <xdr:cNvPr id="37" name="Picture 3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125075" y="243735225"/>
          <a:ext cx="6867525" cy="3600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963</xdr:row>
      <xdr:rowOff>114300</xdr:rowOff>
    </xdr:from>
    <xdr:to>
      <xdr:col>23</xdr:col>
      <xdr:colOff>167641</xdr:colOff>
      <xdr:row>985</xdr:row>
      <xdr:rowOff>85723</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sharecl\HomeDrives\tcarr\Desktop\Water%20Monitoring%20Report%20IIO%20Database%202016-17%20-%20tc%20copy%209%20Marc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ater%20Branch\Water%20Monitoring%20Reports\2016-17%20(TRACKIT%2062332)\water%20monitoring%20report%20BULK%20database%20201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Water%20Branch\Water%20Monitoring%20Reports\2016-17%20(TRACKIT%2062332)\Water%20monitoring%20report%20WPM%20database%202016-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Water%20Branch\Water%20Monitoring%20Reports\2016-17%20(TRACKIT%2062332)\Water%20Monitoring%20Report%20IIO%20Database%202016-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harges"/>
      <sheetName val="SideCalcs"/>
      <sheetName val="Revenue 2009-10 to 2016-17"/>
      <sheetName val="Ch5 charts"/>
      <sheetName val="table 1"/>
      <sheetName val="table 2"/>
      <sheetName val="Trade app chgs"/>
      <sheetName val="Snapshot data"/>
      <sheetName val="MDBA entits"/>
      <sheetName val="casual usage"/>
      <sheetName val="table 3 T&amp;T raw data"/>
      <sheetName val="Trans and term clean data"/>
      <sheetName val="IIO - Term Fees"/>
      <sheetName val="Transf Processing Time (new)"/>
      <sheetName val="Transformation"/>
      <sheetName val="Termination"/>
      <sheetName val="Chapter 6 charts"/>
      <sheetName val="Pivot table for trans and term "/>
      <sheetName val="NSW WAL trade data"/>
      <sheetName val="NSW Trans &amp; trade matching"/>
      <sheetName val="Environmental Entitlements"/>
      <sheetName val="WAE on issue &amp; CEWH holdings"/>
      <sheetName val="nsw ewh 2016-17"/>
      <sheetName val="IIO - Term Fees - pivot table"/>
      <sheetName val="IIO - Term Fees side calcs "/>
      <sheetName val="IIO - hypo Term fees"/>
      <sheetName val="OLD Table 1 data"/>
      <sheetName val="nsw environmental trade"/>
      <sheetName val="nsw ewh by source"/>
      <sheetName val="VicTrade"/>
      <sheetName val="Entitlements 2013-14"/>
      <sheetName val="12-13Trans and term data by IIO"/>
      <sheetName val="Tenandra"/>
      <sheetName val="Bridging the Gap"/>
      <sheetName val="Characs"/>
      <sheetName val="CPI"/>
    </sheetNames>
    <sheetDataSet>
      <sheetData sheetId="0" refreshError="1"/>
      <sheetData sheetId="1">
        <row r="3">
          <cell r="X3">
            <v>1</v>
          </cell>
          <cell r="Y3">
            <v>1</v>
          </cell>
          <cell r="Z3">
            <v>1</v>
          </cell>
          <cell r="AA3">
            <v>0.5</v>
          </cell>
          <cell r="AB3">
            <v>0.5</v>
          </cell>
          <cell r="AC3">
            <v>0.5</v>
          </cell>
        </row>
        <row r="4">
          <cell r="BC4">
            <v>50</v>
          </cell>
          <cell r="BD4">
            <v>250</v>
          </cell>
          <cell r="BE4">
            <v>1000</v>
          </cell>
          <cell r="BF4">
            <v>50</v>
          </cell>
          <cell r="BG4">
            <v>250</v>
          </cell>
          <cell r="BH4">
            <v>1000</v>
          </cell>
        </row>
        <row r="5">
          <cell r="E5" t="str">
            <v>Fixed</v>
          </cell>
          <cell r="F5" t="str">
            <v>Yes</v>
          </cell>
          <cell r="G5" t="str">
            <v>No</v>
          </cell>
          <cell r="H5" t="str">
            <v>No</v>
          </cell>
          <cell r="I5" t="str">
            <v>No</v>
          </cell>
          <cell r="X5">
            <v>434</v>
          </cell>
          <cell r="Y5">
            <v>2170</v>
          </cell>
          <cell r="Z5">
            <v>8680</v>
          </cell>
          <cell r="AA5">
            <v>434</v>
          </cell>
          <cell r="AB5">
            <v>2170</v>
          </cell>
          <cell r="AC5">
            <v>8680</v>
          </cell>
          <cell r="BC5">
            <v>421.5</v>
          </cell>
          <cell r="BD5">
            <v>2107.5</v>
          </cell>
          <cell r="BE5">
            <v>8430</v>
          </cell>
          <cell r="BF5">
            <v>421.5</v>
          </cell>
          <cell r="BG5">
            <v>2107.5</v>
          </cell>
          <cell r="BH5">
            <v>8430</v>
          </cell>
          <cell r="CH5" t="str">
            <v>Buddah Lake</v>
          </cell>
        </row>
        <row r="6">
          <cell r="E6" t="str">
            <v>Variable</v>
          </cell>
          <cell r="F6" t="str">
            <v>Yes</v>
          </cell>
          <cell r="G6" t="str">
            <v>No</v>
          </cell>
          <cell r="H6" t="str">
            <v>No</v>
          </cell>
          <cell r="I6" t="str">
            <v>No</v>
          </cell>
          <cell r="X6">
            <v>714</v>
          </cell>
          <cell r="Y6">
            <v>3570.0000000000005</v>
          </cell>
          <cell r="Z6">
            <v>14280.000000000002</v>
          </cell>
          <cell r="AA6">
            <v>357</v>
          </cell>
          <cell r="AB6">
            <v>1785.0000000000002</v>
          </cell>
          <cell r="AC6">
            <v>7140.0000000000009</v>
          </cell>
          <cell r="BC6">
            <v>760.5</v>
          </cell>
          <cell r="BD6">
            <v>3802.5</v>
          </cell>
          <cell r="BE6">
            <v>15210</v>
          </cell>
          <cell r="BF6">
            <v>380.25</v>
          </cell>
          <cell r="BG6">
            <v>1901.25</v>
          </cell>
          <cell r="BH6">
            <v>7605</v>
          </cell>
          <cell r="CH6" t="str">
            <v>Buddah Lake</v>
          </cell>
        </row>
        <row r="7">
          <cell r="E7" t="str">
            <v>Fixed</v>
          </cell>
          <cell r="F7" t="str">
            <v>Yes</v>
          </cell>
          <cell r="G7" t="str">
            <v>Yes</v>
          </cell>
          <cell r="H7" t="str">
            <v>No</v>
          </cell>
          <cell r="I7" t="str">
            <v>Yes</v>
          </cell>
          <cell r="X7">
            <v>0</v>
          </cell>
          <cell r="Y7">
            <v>0</v>
          </cell>
          <cell r="Z7">
            <v>0</v>
          </cell>
          <cell r="AA7">
            <v>0</v>
          </cell>
          <cell r="AB7">
            <v>0</v>
          </cell>
          <cell r="AC7">
            <v>0</v>
          </cell>
          <cell r="BC7">
            <v>0</v>
          </cell>
          <cell r="BD7">
            <v>0</v>
          </cell>
          <cell r="BE7">
            <v>0</v>
          </cell>
          <cell r="BF7">
            <v>0</v>
          </cell>
          <cell r="BG7">
            <v>0</v>
          </cell>
          <cell r="BH7">
            <v>0</v>
          </cell>
          <cell r="CH7" t="str">
            <v>Buddah Lake</v>
          </cell>
        </row>
        <row r="8">
          <cell r="E8" t="str">
            <v>Fixed</v>
          </cell>
          <cell r="F8" t="str">
            <v>Yes</v>
          </cell>
          <cell r="G8" t="str">
            <v>No</v>
          </cell>
          <cell r="H8" t="str">
            <v>Yes</v>
          </cell>
          <cell r="I8" t="str">
            <v>Yes</v>
          </cell>
          <cell r="X8">
            <v>81</v>
          </cell>
          <cell r="Y8">
            <v>405</v>
          </cell>
          <cell r="Z8">
            <v>1620</v>
          </cell>
          <cell r="AA8">
            <v>81</v>
          </cell>
          <cell r="AB8">
            <v>405</v>
          </cell>
          <cell r="AC8">
            <v>1620</v>
          </cell>
          <cell r="BC8">
            <v>99</v>
          </cell>
          <cell r="BD8">
            <v>495</v>
          </cell>
          <cell r="BE8">
            <v>1980</v>
          </cell>
          <cell r="BF8">
            <v>99</v>
          </cell>
          <cell r="BG8">
            <v>495</v>
          </cell>
          <cell r="BH8">
            <v>1980</v>
          </cell>
          <cell r="CH8" t="str">
            <v>Buddah Lake</v>
          </cell>
        </row>
        <row r="9">
          <cell r="E9" t="str">
            <v>Variable</v>
          </cell>
          <cell r="F9" t="str">
            <v>Yes</v>
          </cell>
          <cell r="G9" t="str">
            <v>No</v>
          </cell>
          <cell r="H9" t="str">
            <v>Yes</v>
          </cell>
          <cell r="I9" t="str">
            <v>Yes</v>
          </cell>
          <cell r="X9">
            <v>87.5</v>
          </cell>
          <cell r="Y9">
            <v>437.5</v>
          </cell>
          <cell r="Z9">
            <v>1750</v>
          </cell>
          <cell r="AA9">
            <v>43.75</v>
          </cell>
          <cell r="AB9">
            <v>218.75</v>
          </cell>
          <cell r="AC9">
            <v>875</v>
          </cell>
          <cell r="BC9">
            <v>95</v>
          </cell>
          <cell r="BD9">
            <v>475</v>
          </cell>
          <cell r="BE9">
            <v>1900</v>
          </cell>
          <cell r="BF9">
            <v>47.5</v>
          </cell>
          <cell r="BG9">
            <v>237.5</v>
          </cell>
          <cell r="BH9">
            <v>950</v>
          </cell>
          <cell r="CH9" t="str">
            <v>Buddah Lake</v>
          </cell>
        </row>
        <row r="10">
          <cell r="E10" t="str">
            <v>Fixed</v>
          </cell>
          <cell r="F10" t="str">
            <v>Yes</v>
          </cell>
          <cell r="G10" t="str">
            <v>Yes</v>
          </cell>
          <cell r="H10" t="str">
            <v>No</v>
          </cell>
          <cell r="I10" t="str">
            <v>Yes</v>
          </cell>
          <cell r="X10">
            <v>181</v>
          </cell>
          <cell r="Y10">
            <v>905</v>
          </cell>
          <cell r="Z10">
            <v>3620</v>
          </cell>
          <cell r="AA10">
            <v>181</v>
          </cell>
          <cell r="AB10">
            <v>905</v>
          </cell>
          <cell r="AC10">
            <v>3620</v>
          </cell>
          <cell r="BC10">
            <v>175.5</v>
          </cell>
          <cell r="BD10">
            <v>877.5</v>
          </cell>
          <cell r="BE10">
            <v>3510</v>
          </cell>
          <cell r="BF10">
            <v>175.5</v>
          </cell>
          <cell r="BG10">
            <v>877.5</v>
          </cell>
          <cell r="BH10">
            <v>3510</v>
          </cell>
          <cell r="CH10" t="str">
            <v>Buddah Lake</v>
          </cell>
        </row>
        <row r="11">
          <cell r="E11" t="str">
            <v>Variable</v>
          </cell>
          <cell r="F11" t="str">
            <v>Yes</v>
          </cell>
          <cell r="G11" t="str">
            <v>Yes</v>
          </cell>
          <cell r="H11" t="str">
            <v>No</v>
          </cell>
          <cell r="I11" t="str">
            <v>Yes</v>
          </cell>
          <cell r="X11">
            <v>848.5</v>
          </cell>
          <cell r="Y11">
            <v>4242.5</v>
          </cell>
          <cell r="Z11">
            <v>16970</v>
          </cell>
          <cell r="AA11">
            <v>424.25</v>
          </cell>
          <cell r="AB11">
            <v>2121.25</v>
          </cell>
          <cell r="AC11">
            <v>8485</v>
          </cell>
          <cell r="BC11">
            <v>794.5</v>
          </cell>
          <cell r="BD11">
            <v>3972.5</v>
          </cell>
          <cell r="BE11">
            <v>15890</v>
          </cell>
          <cell r="BF11">
            <v>397.25</v>
          </cell>
          <cell r="BG11">
            <v>1986.25</v>
          </cell>
          <cell r="BH11">
            <v>7945</v>
          </cell>
          <cell r="CH11" t="str">
            <v>Buddah Lake</v>
          </cell>
        </row>
        <row r="12">
          <cell r="E12" t="str">
            <v>Variable</v>
          </cell>
          <cell r="F12" t="str">
            <v>Yes</v>
          </cell>
          <cell r="G12" t="str">
            <v>Yes</v>
          </cell>
          <cell r="H12" t="str">
            <v>No</v>
          </cell>
          <cell r="I12" t="str">
            <v>Yes</v>
          </cell>
          <cell r="X12">
            <v>0</v>
          </cell>
          <cell r="Y12">
            <v>0</v>
          </cell>
          <cell r="Z12">
            <v>0</v>
          </cell>
          <cell r="AA12">
            <v>0</v>
          </cell>
          <cell r="AB12">
            <v>0</v>
          </cell>
          <cell r="AC12">
            <v>0</v>
          </cell>
          <cell r="BC12">
            <v>0</v>
          </cell>
          <cell r="BD12">
            <v>0</v>
          </cell>
          <cell r="BE12">
            <v>0</v>
          </cell>
          <cell r="BF12">
            <v>0</v>
          </cell>
          <cell r="BG12">
            <v>0</v>
          </cell>
          <cell r="BH12">
            <v>0</v>
          </cell>
          <cell r="CH12" t="str">
            <v>Buddah Lake</v>
          </cell>
        </row>
        <row r="13">
          <cell r="E13" t="str">
            <v>Fixed</v>
          </cell>
          <cell r="F13" t="str">
            <v>Yes</v>
          </cell>
          <cell r="G13" t="str">
            <v>No</v>
          </cell>
          <cell r="H13" t="str">
            <v>No</v>
          </cell>
          <cell r="I13" t="str">
            <v>No</v>
          </cell>
          <cell r="X13">
            <v>2431.25</v>
          </cell>
          <cell r="Y13">
            <v>12156.25</v>
          </cell>
          <cell r="Z13">
            <v>48625</v>
          </cell>
          <cell r="AA13">
            <v>2431.25</v>
          </cell>
          <cell r="AB13">
            <v>12156.25</v>
          </cell>
          <cell r="AC13">
            <v>48625</v>
          </cell>
          <cell r="BC13">
            <v>2417.5</v>
          </cell>
          <cell r="BD13">
            <v>12087.5</v>
          </cell>
          <cell r="BE13">
            <v>48350</v>
          </cell>
          <cell r="BF13">
            <v>2417.5</v>
          </cell>
          <cell r="BG13">
            <v>12087.5</v>
          </cell>
          <cell r="BH13">
            <v>48350</v>
          </cell>
          <cell r="CH13" t="str">
            <v>CIT - High lift high pressure</v>
          </cell>
        </row>
        <row r="14">
          <cell r="E14" t="str">
            <v>Variable</v>
          </cell>
          <cell r="F14" t="str">
            <v>Yes</v>
          </cell>
          <cell r="G14" t="str">
            <v>No</v>
          </cell>
          <cell r="H14" t="str">
            <v>No</v>
          </cell>
          <cell r="I14" t="str">
            <v>No</v>
          </cell>
          <cell r="X14">
            <v>2175.875</v>
          </cell>
          <cell r="Y14">
            <v>10879.375</v>
          </cell>
          <cell r="Z14">
            <v>43517.5</v>
          </cell>
          <cell r="AA14">
            <v>1087.9375</v>
          </cell>
          <cell r="AB14">
            <v>5439.6875</v>
          </cell>
          <cell r="AC14">
            <v>21758.75</v>
          </cell>
          <cell r="BC14">
            <v>2094.625</v>
          </cell>
          <cell r="BD14">
            <v>10473.125</v>
          </cell>
          <cell r="BE14">
            <v>41892.5</v>
          </cell>
          <cell r="BF14">
            <v>1047.3125</v>
          </cell>
          <cell r="BG14">
            <v>5236.5625</v>
          </cell>
          <cell r="BH14">
            <v>20946.25</v>
          </cell>
          <cell r="CH14" t="str">
            <v>CIT - High lift high pressure</v>
          </cell>
        </row>
        <row r="15">
          <cell r="E15" t="str">
            <v>Variable</v>
          </cell>
          <cell r="F15" t="str">
            <v>Yes</v>
          </cell>
          <cell r="G15" t="str">
            <v>No</v>
          </cell>
          <cell r="H15" t="str">
            <v>No</v>
          </cell>
          <cell r="I15" t="str">
            <v>No</v>
          </cell>
          <cell r="X15">
            <v>1493.1875</v>
          </cell>
          <cell r="Y15">
            <v>7465.9375</v>
          </cell>
          <cell r="Z15">
            <v>29863.75</v>
          </cell>
          <cell r="AA15">
            <v>746.59375</v>
          </cell>
          <cell r="AB15">
            <v>3732.96875</v>
          </cell>
          <cell r="AC15">
            <v>14931.875</v>
          </cell>
          <cell r="BC15">
            <v>1480.0625</v>
          </cell>
          <cell r="BD15">
            <v>7400.3125</v>
          </cell>
          <cell r="BE15">
            <v>29601.25</v>
          </cell>
          <cell r="BF15">
            <v>740.03125</v>
          </cell>
          <cell r="BG15">
            <v>3700.15625</v>
          </cell>
          <cell r="BH15">
            <v>14800.625</v>
          </cell>
          <cell r="CH15" t="str">
            <v>CIT - High lift high pressure</v>
          </cell>
        </row>
        <row r="16">
          <cell r="E16" t="str">
            <v>Fixed</v>
          </cell>
          <cell r="F16" t="str">
            <v>Yes</v>
          </cell>
          <cell r="G16" t="str">
            <v>No</v>
          </cell>
          <cell r="H16" t="str">
            <v>Yes</v>
          </cell>
          <cell r="I16" t="str">
            <v>Yes</v>
          </cell>
          <cell r="X16">
            <v>315</v>
          </cell>
          <cell r="Y16">
            <v>1575</v>
          </cell>
          <cell r="Z16">
            <v>6300</v>
          </cell>
          <cell r="AA16">
            <v>315</v>
          </cell>
          <cell r="AB16">
            <v>1575</v>
          </cell>
          <cell r="AC16">
            <v>6300</v>
          </cell>
          <cell r="BC16">
            <v>285</v>
          </cell>
          <cell r="BD16">
            <v>1425</v>
          </cell>
          <cell r="BE16">
            <v>5700</v>
          </cell>
          <cell r="BF16">
            <v>285</v>
          </cell>
          <cell r="BG16">
            <v>1425</v>
          </cell>
          <cell r="BH16">
            <v>5700</v>
          </cell>
          <cell r="CH16" t="str">
            <v>CIT - High lift high pressure</v>
          </cell>
        </row>
        <row r="17">
          <cell r="F17" t="str">
            <v>No</v>
          </cell>
          <cell r="G17" t="str">
            <v>No</v>
          </cell>
          <cell r="X17">
            <v>0</v>
          </cell>
          <cell r="Y17">
            <v>0</v>
          </cell>
          <cell r="Z17">
            <v>0</v>
          </cell>
          <cell r="AA17">
            <v>0</v>
          </cell>
          <cell r="AB17">
            <v>0</v>
          </cell>
          <cell r="AC17">
            <v>0</v>
          </cell>
          <cell r="BC17">
            <v>0</v>
          </cell>
          <cell r="BD17">
            <v>0</v>
          </cell>
          <cell r="BE17">
            <v>0</v>
          </cell>
          <cell r="BF17">
            <v>0</v>
          </cell>
          <cell r="BG17">
            <v>0</v>
          </cell>
          <cell r="BH17">
            <v>0</v>
          </cell>
          <cell r="CH17" t="str">
            <v>CIT - High pressure</v>
          </cell>
        </row>
        <row r="18">
          <cell r="F18" t="str">
            <v>No</v>
          </cell>
          <cell r="G18" t="str">
            <v>No</v>
          </cell>
          <cell r="L18" t="str">
            <v>Non-Vol</v>
          </cell>
          <cell r="X18">
            <v>0</v>
          </cell>
          <cell r="Y18">
            <v>0</v>
          </cell>
          <cell r="Z18">
            <v>0</v>
          </cell>
          <cell r="AA18">
            <v>0</v>
          </cell>
          <cell r="AB18">
            <v>0</v>
          </cell>
          <cell r="AC18">
            <v>0</v>
          </cell>
          <cell r="BC18">
            <v>0</v>
          </cell>
          <cell r="BD18">
            <v>0</v>
          </cell>
          <cell r="BE18">
            <v>0</v>
          </cell>
          <cell r="BF18">
            <v>0</v>
          </cell>
          <cell r="BG18">
            <v>0</v>
          </cell>
          <cell r="BH18">
            <v>0</v>
          </cell>
          <cell r="CH18" t="str">
            <v>CIT - High pressure</v>
          </cell>
        </row>
        <row r="19">
          <cell r="F19" t="str">
            <v>No</v>
          </cell>
          <cell r="G19" t="str">
            <v>No</v>
          </cell>
          <cell r="L19" t="str">
            <v>Non-Vol</v>
          </cell>
          <cell r="X19">
            <v>0</v>
          </cell>
          <cell r="Y19">
            <v>0</v>
          </cell>
          <cell r="Z19">
            <v>0</v>
          </cell>
          <cell r="AA19">
            <v>0</v>
          </cell>
          <cell r="AB19">
            <v>0</v>
          </cell>
          <cell r="AC19">
            <v>0</v>
          </cell>
          <cell r="BC19">
            <v>0</v>
          </cell>
          <cell r="BD19">
            <v>0</v>
          </cell>
          <cell r="BE19">
            <v>0</v>
          </cell>
          <cell r="BF19">
            <v>0</v>
          </cell>
          <cell r="BG19">
            <v>0</v>
          </cell>
          <cell r="BH19">
            <v>0</v>
          </cell>
          <cell r="CH19" t="str">
            <v>CIT - High pressure</v>
          </cell>
        </row>
        <row r="20">
          <cell r="E20" t="str">
            <v>Fixed</v>
          </cell>
          <cell r="F20" t="str">
            <v>Yes</v>
          </cell>
          <cell r="G20" t="str">
            <v>No</v>
          </cell>
          <cell r="H20" t="str">
            <v>No</v>
          </cell>
          <cell r="I20" t="str">
            <v>No</v>
          </cell>
          <cell r="X20">
            <v>1408.75</v>
          </cell>
          <cell r="Y20">
            <v>7043.75</v>
          </cell>
          <cell r="Z20">
            <v>28175</v>
          </cell>
          <cell r="AA20">
            <v>1408.75</v>
          </cell>
          <cell r="AB20">
            <v>7043.75</v>
          </cell>
          <cell r="AC20">
            <v>28175</v>
          </cell>
          <cell r="BC20">
            <v>1390</v>
          </cell>
          <cell r="BD20">
            <v>6950</v>
          </cell>
          <cell r="BE20">
            <v>27800</v>
          </cell>
          <cell r="BF20">
            <v>1390</v>
          </cell>
          <cell r="BG20">
            <v>6950</v>
          </cell>
          <cell r="BH20">
            <v>27800</v>
          </cell>
          <cell r="CH20" t="str">
            <v>CIT - High pressure</v>
          </cell>
        </row>
        <row r="21">
          <cell r="E21" t="str">
            <v>Variable</v>
          </cell>
          <cell r="F21" t="str">
            <v>Yes</v>
          </cell>
          <cell r="G21" t="str">
            <v>No</v>
          </cell>
          <cell r="H21" t="str">
            <v>No</v>
          </cell>
          <cell r="I21" t="str">
            <v>No</v>
          </cell>
          <cell r="X21">
            <v>1318.6874999999998</v>
          </cell>
          <cell r="Y21">
            <v>6593.4374999999991</v>
          </cell>
          <cell r="Z21">
            <v>26373.749999999996</v>
          </cell>
          <cell r="AA21">
            <v>659.34374999999989</v>
          </cell>
          <cell r="AB21">
            <v>3296.7187499999995</v>
          </cell>
          <cell r="AC21">
            <v>13186.874999999998</v>
          </cell>
          <cell r="BC21">
            <v>1258.5625</v>
          </cell>
          <cell r="BD21">
            <v>6292.8125</v>
          </cell>
          <cell r="BE21">
            <v>25171.25</v>
          </cell>
          <cell r="BF21">
            <v>629.28125</v>
          </cell>
          <cell r="BG21">
            <v>3146.40625</v>
          </cell>
          <cell r="BH21">
            <v>12585.625</v>
          </cell>
          <cell r="CH21" t="str">
            <v>CIT - High pressure</v>
          </cell>
        </row>
        <row r="22">
          <cell r="E22" t="str">
            <v>Variable</v>
          </cell>
          <cell r="F22" t="str">
            <v>Yes</v>
          </cell>
          <cell r="G22" t="str">
            <v>No</v>
          </cell>
          <cell r="H22" t="str">
            <v>No</v>
          </cell>
          <cell r="I22" t="str">
            <v>No</v>
          </cell>
          <cell r="X22">
            <v>969.0625</v>
          </cell>
          <cell r="Y22">
            <v>4845.3125</v>
          </cell>
          <cell r="Z22">
            <v>19381.25</v>
          </cell>
          <cell r="AA22">
            <v>484.53125</v>
          </cell>
          <cell r="AB22">
            <v>2422.65625</v>
          </cell>
          <cell r="AC22">
            <v>9690.625</v>
          </cell>
          <cell r="BC22">
            <v>947.1875</v>
          </cell>
          <cell r="BD22">
            <v>4735.9375</v>
          </cell>
          <cell r="BE22">
            <v>18943.75</v>
          </cell>
          <cell r="BF22">
            <v>473.59375</v>
          </cell>
          <cell r="BG22">
            <v>2367.96875</v>
          </cell>
          <cell r="BH22">
            <v>9471.875</v>
          </cell>
          <cell r="CH22" t="str">
            <v>CIT - High pressure</v>
          </cell>
        </row>
        <row r="23">
          <cell r="E23" t="str">
            <v>Fixed</v>
          </cell>
          <cell r="F23" t="str">
            <v>Yes</v>
          </cell>
          <cell r="G23" t="str">
            <v>No</v>
          </cell>
          <cell r="H23" t="str">
            <v>Yes</v>
          </cell>
          <cell r="I23" t="str">
            <v>Yes</v>
          </cell>
          <cell r="X23">
            <v>315</v>
          </cell>
          <cell r="Y23">
            <v>1575</v>
          </cell>
          <cell r="Z23">
            <v>6300</v>
          </cell>
          <cell r="AA23">
            <v>315</v>
          </cell>
          <cell r="AB23">
            <v>1575</v>
          </cell>
          <cell r="AC23">
            <v>6300</v>
          </cell>
          <cell r="BC23">
            <v>285</v>
          </cell>
          <cell r="BD23">
            <v>1425</v>
          </cell>
          <cell r="BE23">
            <v>5700</v>
          </cell>
          <cell r="BF23">
            <v>285</v>
          </cell>
          <cell r="BG23">
            <v>1425</v>
          </cell>
          <cell r="BH23">
            <v>5700</v>
          </cell>
          <cell r="CH23" t="str">
            <v>CIT - High pressure</v>
          </cell>
        </row>
        <row r="24">
          <cell r="E24" t="str">
            <v>Fixed</v>
          </cell>
          <cell r="F24" t="str">
            <v>Yes</v>
          </cell>
          <cell r="G24" t="str">
            <v>No</v>
          </cell>
          <cell r="H24" t="str">
            <v>Yes</v>
          </cell>
          <cell r="I24" t="str">
            <v>Yes</v>
          </cell>
          <cell r="L24" t="str">
            <v>Non-Vol</v>
          </cell>
          <cell r="X24">
            <v>0</v>
          </cell>
          <cell r="Y24">
            <v>0</v>
          </cell>
          <cell r="Z24">
            <v>0</v>
          </cell>
          <cell r="AA24">
            <v>0</v>
          </cell>
          <cell r="AB24">
            <v>0</v>
          </cell>
          <cell r="AC24">
            <v>0</v>
          </cell>
          <cell r="BC24">
            <v>0</v>
          </cell>
          <cell r="BD24">
            <v>0</v>
          </cell>
          <cell r="BE24">
            <v>0</v>
          </cell>
          <cell r="BF24">
            <v>0</v>
          </cell>
          <cell r="BG24">
            <v>0</v>
          </cell>
          <cell r="BH24">
            <v>0</v>
          </cell>
          <cell r="CH24" t="str">
            <v>CIT - High pressure</v>
          </cell>
        </row>
        <row r="25">
          <cell r="E25" t="str">
            <v>Fixed</v>
          </cell>
          <cell r="F25" t="str">
            <v>Yes</v>
          </cell>
          <cell r="G25" t="str">
            <v>No</v>
          </cell>
          <cell r="H25" t="str">
            <v>Yes</v>
          </cell>
          <cell r="I25" t="str">
            <v>Yes</v>
          </cell>
          <cell r="L25" t="str">
            <v>Non-Vol</v>
          </cell>
          <cell r="X25">
            <v>0</v>
          </cell>
          <cell r="Y25">
            <v>0</v>
          </cell>
          <cell r="Z25">
            <v>0</v>
          </cell>
          <cell r="AA25">
            <v>0</v>
          </cell>
          <cell r="AB25">
            <v>0</v>
          </cell>
          <cell r="AC25">
            <v>0</v>
          </cell>
          <cell r="BC25">
            <v>0</v>
          </cell>
          <cell r="BD25">
            <v>0</v>
          </cell>
          <cell r="BE25">
            <v>0</v>
          </cell>
          <cell r="BF25">
            <v>0</v>
          </cell>
          <cell r="BG25">
            <v>0</v>
          </cell>
          <cell r="BH25">
            <v>0</v>
          </cell>
          <cell r="CH25" t="str">
            <v>CIT - High pressure</v>
          </cell>
        </row>
        <row r="26">
          <cell r="F26" t="str">
            <v>No</v>
          </cell>
          <cell r="G26" t="str">
            <v>No</v>
          </cell>
          <cell r="X26">
            <v>0</v>
          </cell>
          <cell r="Y26">
            <v>0</v>
          </cell>
          <cell r="Z26">
            <v>0</v>
          </cell>
          <cell r="AA26">
            <v>0</v>
          </cell>
          <cell r="AB26">
            <v>0</v>
          </cell>
          <cell r="AC26">
            <v>0</v>
          </cell>
          <cell r="BC26">
            <v>0</v>
          </cell>
          <cell r="BD26">
            <v>0</v>
          </cell>
          <cell r="BE26">
            <v>0</v>
          </cell>
          <cell r="BF26">
            <v>0</v>
          </cell>
          <cell r="BG26">
            <v>0</v>
          </cell>
          <cell r="BH26">
            <v>0</v>
          </cell>
          <cell r="CH26" t="str">
            <v>CIT - Low pressure</v>
          </cell>
        </row>
        <row r="27">
          <cell r="F27" t="str">
            <v>No</v>
          </cell>
          <cell r="G27" t="str">
            <v>No</v>
          </cell>
          <cell r="L27" t="str">
            <v>Non-Vol</v>
          </cell>
          <cell r="X27">
            <v>0</v>
          </cell>
          <cell r="Y27">
            <v>0</v>
          </cell>
          <cell r="Z27">
            <v>0</v>
          </cell>
          <cell r="AA27">
            <v>0</v>
          </cell>
          <cell r="AB27">
            <v>0</v>
          </cell>
          <cell r="AC27">
            <v>0</v>
          </cell>
          <cell r="BC27">
            <v>0</v>
          </cell>
          <cell r="BD27">
            <v>0</v>
          </cell>
          <cell r="BE27">
            <v>0</v>
          </cell>
          <cell r="BF27">
            <v>0</v>
          </cell>
          <cell r="BG27">
            <v>0</v>
          </cell>
          <cell r="BH27">
            <v>0</v>
          </cell>
          <cell r="CH27" t="str">
            <v>CIT - Low pressure</v>
          </cell>
        </row>
        <row r="28">
          <cell r="F28" t="str">
            <v>No</v>
          </cell>
          <cell r="G28" t="str">
            <v>No</v>
          </cell>
          <cell r="L28" t="str">
            <v>Non-Vol</v>
          </cell>
          <cell r="X28">
            <v>0</v>
          </cell>
          <cell r="Y28">
            <v>0</v>
          </cell>
          <cell r="Z28">
            <v>0</v>
          </cell>
          <cell r="AA28">
            <v>0</v>
          </cell>
          <cell r="AB28">
            <v>0</v>
          </cell>
          <cell r="AC28">
            <v>0</v>
          </cell>
          <cell r="BC28">
            <v>0</v>
          </cell>
          <cell r="BD28">
            <v>0</v>
          </cell>
          <cell r="BE28">
            <v>0</v>
          </cell>
          <cell r="BF28">
            <v>0</v>
          </cell>
          <cell r="BG28">
            <v>0</v>
          </cell>
          <cell r="BH28">
            <v>0</v>
          </cell>
          <cell r="CH28" t="str">
            <v>CIT - Low pressure</v>
          </cell>
        </row>
        <row r="29">
          <cell r="E29" t="str">
            <v>Fixed</v>
          </cell>
          <cell r="F29" t="str">
            <v>Yes</v>
          </cell>
          <cell r="G29" t="str">
            <v>No</v>
          </cell>
          <cell r="H29" t="str">
            <v>No</v>
          </cell>
          <cell r="I29" t="str">
            <v>No</v>
          </cell>
          <cell r="X29">
            <v>1408.75</v>
          </cell>
          <cell r="Y29">
            <v>7043.75</v>
          </cell>
          <cell r="Z29">
            <v>28175</v>
          </cell>
          <cell r="AA29">
            <v>1408.75</v>
          </cell>
          <cell r="AB29">
            <v>7043.75</v>
          </cell>
          <cell r="AC29">
            <v>28175</v>
          </cell>
          <cell r="BC29">
            <v>1390</v>
          </cell>
          <cell r="BD29">
            <v>6950</v>
          </cell>
          <cell r="BE29">
            <v>27800</v>
          </cell>
          <cell r="BF29">
            <v>1390</v>
          </cell>
          <cell r="BG29">
            <v>6950</v>
          </cell>
          <cell r="BH29">
            <v>27800</v>
          </cell>
          <cell r="CH29" t="str">
            <v>CIT - Low pressure</v>
          </cell>
        </row>
        <row r="30">
          <cell r="E30" t="str">
            <v>Variable</v>
          </cell>
          <cell r="F30" t="str">
            <v>Yes</v>
          </cell>
          <cell r="G30" t="str">
            <v>No</v>
          </cell>
          <cell r="H30" t="str">
            <v>No</v>
          </cell>
          <cell r="I30" t="str">
            <v>No</v>
          </cell>
          <cell r="X30">
            <v>651.625</v>
          </cell>
          <cell r="Y30">
            <v>3258.125</v>
          </cell>
          <cell r="Z30">
            <v>13032.5</v>
          </cell>
          <cell r="AA30">
            <v>325.8125</v>
          </cell>
          <cell r="AB30">
            <v>1629.0625</v>
          </cell>
          <cell r="AC30">
            <v>6516.25</v>
          </cell>
          <cell r="BC30">
            <v>622.375</v>
          </cell>
          <cell r="BD30">
            <v>3111.8749999999995</v>
          </cell>
          <cell r="BE30">
            <v>12447.499999999998</v>
          </cell>
          <cell r="BF30">
            <v>311.1875</v>
          </cell>
          <cell r="BG30">
            <v>1555.9374999999998</v>
          </cell>
          <cell r="BH30">
            <v>6223.7499999999991</v>
          </cell>
          <cell r="CH30" t="str">
            <v>CIT - Low pressure</v>
          </cell>
        </row>
        <row r="31">
          <cell r="E31" t="str">
            <v>Variable</v>
          </cell>
          <cell r="F31" t="str">
            <v>Yes</v>
          </cell>
          <cell r="G31" t="str">
            <v>No</v>
          </cell>
          <cell r="H31" t="str">
            <v>No</v>
          </cell>
          <cell r="I31" t="str">
            <v>No</v>
          </cell>
          <cell r="X31">
            <v>493.5</v>
          </cell>
          <cell r="Y31">
            <v>2467.5</v>
          </cell>
          <cell r="Z31">
            <v>9870</v>
          </cell>
          <cell r="AA31">
            <v>246.75</v>
          </cell>
          <cell r="AB31">
            <v>1233.75</v>
          </cell>
          <cell r="AC31">
            <v>4935</v>
          </cell>
          <cell r="BC31">
            <v>483.00000000000011</v>
          </cell>
          <cell r="BD31">
            <v>2415.0000000000005</v>
          </cell>
          <cell r="BE31">
            <v>9660.0000000000018</v>
          </cell>
          <cell r="BF31">
            <v>241.50000000000006</v>
          </cell>
          <cell r="BG31">
            <v>1207.5000000000002</v>
          </cell>
          <cell r="BH31">
            <v>4830.0000000000009</v>
          </cell>
          <cell r="CH31" t="str">
            <v>CIT - Low pressure</v>
          </cell>
        </row>
        <row r="32">
          <cell r="E32" t="str">
            <v>Fixed</v>
          </cell>
          <cell r="F32" t="str">
            <v>Yes</v>
          </cell>
          <cell r="G32" t="str">
            <v>No</v>
          </cell>
          <cell r="H32" t="str">
            <v>Yes</v>
          </cell>
          <cell r="I32" t="str">
            <v>Yes</v>
          </cell>
          <cell r="X32">
            <v>315</v>
          </cell>
          <cell r="Y32">
            <v>1575</v>
          </cell>
          <cell r="Z32">
            <v>6300</v>
          </cell>
          <cell r="AA32">
            <v>315</v>
          </cell>
          <cell r="AB32">
            <v>1575</v>
          </cell>
          <cell r="AC32">
            <v>6300</v>
          </cell>
          <cell r="BC32">
            <v>285</v>
          </cell>
          <cell r="BD32">
            <v>1425</v>
          </cell>
          <cell r="BE32">
            <v>5700</v>
          </cell>
          <cell r="BF32">
            <v>285</v>
          </cell>
          <cell r="BG32">
            <v>1425</v>
          </cell>
          <cell r="BH32">
            <v>5700</v>
          </cell>
          <cell r="CH32" t="str">
            <v>CIT - Low pressure</v>
          </cell>
        </row>
        <row r="33">
          <cell r="E33" t="str">
            <v>Fixed</v>
          </cell>
          <cell r="F33" t="str">
            <v>Yes</v>
          </cell>
          <cell r="G33" t="str">
            <v>No</v>
          </cell>
          <cell r="H33" t="str">
            <v>Yes</v>
          </cell>
          <cell r="I33" t="str">
            <v>Yes</v>
          </cell>
          <cell r="L33" t="str">
            <v>Non-Vol</v>
          </cell>
          <cell r="X33">
            <v>0</v>
          </cell>
          <cell r="Y33">
            <v>0</v>
          </cell>
          <cell r="Z33">
            <v>0</v>
          </cell>
          <cell r="AA33">
            <v>0</v>
          </cell>
          <cell r="AB33">
            <v>0</v>
          </cell>
          <cell r="AC33">
            <v>0</v>
          </cell>
          <cell r="BC33">
            <v>0</v>
          </cell>
          <cell r="BD33">
            <v>0</v>
          </cell>
          <cell r="BE33">
            <v>0</v>
          </cell>
          <cell r="BF33">
            <v>0</v>
          </cell>
          <cell r="BG33">
            <v>0</v>
          </cell>
          <cell r="BH33">
            <v>0</v>
          </cell>
          <cell r="CH33" t="str">
            <v>CIT - Low pressure</v>
          </cell>
        </row>
        <row r="34">
          <cell r="E34" t="str">
            <v>Fixed</v>
          </cell>
          <cell r="F34" t="str">
            <v>Yes</v>
          </cell>
          <cell r="G34" t="str">
            <v>No</v>
          </cell>
          <cell r="H34" t="str">
            <v>Yes</v>
          </cell>
          <cell r="I34" t="str">
            <v>Yes</v>
          </cell>
          <cell r="L34" t="str">
            <v>Non-Vol</v>
          </cell>
          <cell r="X34">
            <v>0</v>
          </cell>
          <cell r="Y34">
            <v>0</v>
          </cell>
          <cell r="Z34">
            <v>0</v>
          </cell>
          <cell r="AA34">
            <v>0</v>
          </cell>
          <cell r="AB34">
            <v>0</v>
          </cell>
          <cell r="AC34">
            <v>0</v>
          </cell>
          <cell r="BC34">
            <v>0</v>
          </cell>
          <cell r="BD34">
            <v>0</v>
          </cell>
          <cell r="BE34">
            <v>0</v>
          </cell>
          <cell r="BF34">
            <v>0</v>
          </cell>
          <cell r="BG34">
            <v>0</v>
          </cell>
          <cell r="BH34">
            <v>0</v>
          </cell>
          <cell r="CH34" t="str">
            <v>CIT - Low pressure</v>
          </cell>
        </row>
        <row r="35">
          <cell r="F35" t="str">
            <v>No</v>
          </cell>
          <cell r="G35" t="str">
            <v>No</v>
          </cell>
          <cell r="X35">
            <v>0</v>
          </cell>
          <cell r="Y35">
            <v>0</v>
          </cell>
          <cell r="Z35">
            <v>0</v>
          </cell>
          <cell r="AA35">
            <v>0</v>
          </cell>
          <cell r="AB35">
            <v>0</v>
          </cell>
          <cell r="AC35">
            <v>0</v>
          </cell>
          <cell r="BC35">
            <v>0</v>
          </cell>
          <cell r="BD35">
            <v>0</v>
          </cell>
          <cell r="BE35">
            <v>0</v>
          </cell>
          <cell r="BF35">
            <v>0</v>
          </cell>
          <cell r="BG35">
            <v>0</v>
          </cell>
          <cell r="BH35">
            <v>0</v>
          </cell>
          <cell r="CH35" t="str">
            <v>CIT - Medium pressure</v>
          </cell>
        </row>
        <row r="36">
          <cell r="F36" t="str">
            <v>No</v>
          </cell>
          <cell r="G36" t="str">
            <v>No</v>
          </cell>
          <cell r="L36" t="str">
            <v>Non-Vol</v>
          </cell>
          <cell r="X36">
            <v>0</v>
          </cell>
          <cell r="Y36">
            <v>0</v>
          </cell>
          <cell r="Z36">
            <v>0</v>
          </cell>
          <cell r="AA36">
            <v>0</v>
          </cell>
          <cell r="AB36">
            <v>0</v>
          </cell>
          <cell r="AC36">
            <v>0</v>
          </cell>
          <cell r="BC36">
            <v>0</v>
          </cell>
          <cell r="BD36">
            <v>0</v>
          </cell>
          <cell r="BE36">
            <v>0</v>
          </cell>
          <cell r="BF36">
            <v>0</v>
          </cell>
          <cell r="BG36">
            <v>0</v>
          </cell>
          <cell r="BH36">
            <v>0</v>
          </cell>
          <cell r="CH36" t="str">
            <v>CIT - Medium pressure</v>
          </cell>
        </row>
        <row r="37">
          <cell r="F37" t="str">
            <v>No</v>
          </cell>
          <cell r="G37" t="str">
            <v>No</v>
          </cell>
          <cell r="L37" t="str">
            <v>Non-Vol</v>
          </cell>
          <cell r="X37">
            <v>0</v>
          </cell>
          <cell r="Y37">
            <v>0</v>
          </cell>
          <cell r="Z37">
            <v>0</v>
          </cell>
          <cell r="AA37">
            <v>0</v>
          </cell>
          <cell r="AB37">
            <v>0</v>
          </cell>
          <cell r="AC37">
            <v>0</v>
          </cell>
          <cell r="BC37">
            <v>0</v>
          </cell>
          <cell r="BD37">
            <v>0</v>
          </cell>
          <cell r="BE37">
            <v>0</v>
          </cell>
          <cell r="BF37">
            <v>0</v>
          </cell>
          <cell r="BG37">
            <v>0</v>
          </cell>
          <cell r="BH37">
            <v>0</v>
          </cell>
          <cell r="CH37" t="str">
            <v>CIT - Medium pressure</v>
          </cell>
        </row>
        <row r="38">
          <cell r="E38" t="str">
            <v>Fixed</v>
          </cell>
          <cell r="F38" t="str">
            <v>Yes</v>
          </cell>
          <cell r="G38" t="str">
            <v>No</v>
          </cell>
          <cell r="H38" t="str">
            <v>No</v>
          </cell>
          <cell r="I38" t="str">
            <v>No</v>
          </cell>
          <cell r="X38">
            <v>1408.75</v>
          </cell>
          <cell r="Y38">
            <v>7043.75</v>
          </cell>
          <cell r="Z38">
            <v>28175</v>
          </cell>
          <cell r="AA38">
            <v>1408.75</v>
          </cell>
          <cell r="AB38">
            <v>7043.75</v>
          </cell>
          <cell r="AC38">
            <v>28175</v>
          </cell>
          <cell r="BC38">
            <v>1390</v>
          </cell>
          <cell r="BD38">
            <v>6950</v>
          </cell>
          <cell r="BE38">
            <v>27800</v>
          </cell>
          <cell r="BF38">
            <v>1390</v>
          </cell>
          <cell r="BG38">
            <v>6950</v>
          </cell>
          <cell r="BH38">
            <v>27800</v>
          </cell>
          <cell r="CH38" t="str">
            <v>CIT - Medium pressure</v>
          </cell>
        </row>
        <row r="39">
          <cell r="E39" t="str">
            <v>Variable</v>
          </cell>
          <cell r="F39" t="str">
            <v>Yes</v>
          </cell>
          <cell r="G39" t="str">
            <v>No</v>
          </cell>
          <cell r="H39" t="str">
            <v>No</v>
          </cell>
          <cell r="I39" t="str">
            <v>No</v>
          </cell>
          <cell r="X39">
            <v>962.8125</v>
          </cell>
          <cell r="Y39">
            <v>4814.0625</v>
          </cell>
          <cell r="Z39">
            <v>19256.25</v>
          </cell>
          <cell r="AA39">
            <v>481.40625</v>
          </cell>
          <cell r="AB39">
            <v>2407.03125</v>
          </cell>
          <cell r="AC39">
            <v>9628.125</v>
          </cell>
          <cell r="BC39">
            <v>918.93750000000011</v>
          </cell>
          <cell r="BD39">
            <v>4594.6875</v>
          </cell>
          <cell r="BE39">
            <v>18378.75</v>
          </cell>
          <cell r="BF39">
            <v>459.46875000000006</v>
          </cell>
          <cell r="BG39">
            <v>2297.34375</v>
          </cell>
          <cell r="BH39">
            <v>9189.375</v>
          </cell>
          <cell r="CH39" t="str">
            <v>CIT - Medium pressure</v>
          </cell>
        </row>
        <row r="40">
          <cell r="E40" t="str">
            <v>Variable</v>
          </cell>
          <cell r="F40" t="str">
            <v>Yes</v>
          </cell>
          <cell r="G40" t="str">
            <v>No</v>
          </cell>
          <cell r="H40" t="str">
            <v>No</v>
          </cell>
          <cell r="I40" t="str">
            <v>No</v>
          </cell>
          <cell r="X40">
            <v>728.43750000000011</v>
          </cell>
          <cell r="Y40">
            <v>3642.1875000000005</v>
          </cell>
          <cell r="Z40">
            <v>14568.750000000002</v>
          </cell>
          <cell r="AA40">
            <v>364.21875000000006</v>
          </cell>
          <cell r="AB40">
            <v>1821.0937500000002</v>
          </cell>
          <cell r="AC40">
            <v>7284.3750000000009</v>
          </cell>
          <cell r="BC40">
            <v>711.81250000000011</v>
          </cell>
          <cell r="BD40">
            <v>3559.0625000000005</v>
          </cell>
          <cell r="BE40">
            <v>14236.250000000002</v>
          </cell>
          <cell r="BF40">
            <v>355.90625000000006</v>
          </cell>
          <cell r="BG40">
            <v>1779.5312500000002</v>
          </cell>
          <cell r="BH40">
            <v>7118.1250000000009</v>
          </cell>
          <cell r="CH40" t="str">
            <v>CIT - Medium pressure</v>
          </cell>
        </row>
        <row r="41">
          <cell r="E41" t="str">
            <v>Fixed</v>
          </cell>
          <cell r="F41" t="str">
            <v>Yes</v>
          </cell>
          <cell r="G41" t="str">
            <v>No</v>
          </cell>
          <cell r="H41" t="str">
            <v>Yes</v>
          </cell>
          <cell r="I41" t="str">
            <v>Yes</v>
          </cell>
          <cell r="X41">
            <v>315</v>
          </cell>
          <cell r="Y41">
            <v>1575</v>
          </cell>
          <cell r="Z41">
            <v>6300</v>
          </cell>
          <cell r="AA41">
            <v>315</v>
          </cell>
          <cell r="AB41">
            <v>1575</v>
          </cell>
          <cell r="AC41">
            <v>6300</v>
          </cell>
          <cell r="BC41">
            <v>285</v>
          </cell>
          <cell r="BD41">
            <v>1425</v>
          </cell>
          <cell r="BE41">
            <v>5700</v>
          </cell>
          <cell r="BF41">
            <v>285</v>
          </cell>
          <cell r="BG41">
            <v>1425</v>
          </cell>
          <cell r="BH41">
            <v>5700</v>
          </cell>
          <cell r="CH41" t="str">
            <v>CIT - Medium pressure</v>
          </cell>
        </row>
        <row r="42">
          <cell r="E42" t="str">
            <v>Fixed</v>
          </cell>
          <cell r="F42" t="str">
            <v>Yes</v>
          </cell>
          <cell r="G42" t="str">
            <v>No</v>
          </cell>
          <cell r="H42" t="str">
            <v>Yes</v>
          </cell>
          <cell r="I42" t="str">
            <v>Yes</v>
          </cell>
          <cell r="L42" t="str">
            <v>Non-Vol</v>
          </cell>
          <cell r="X42">
            <v>0</v>
          </cell>
          <cell r="Y42">
            <v>0</v>
          </cell>
          <cell r="Z42">
            <v>0</v>
          </cell>
          <cell r="AA42">
            <v>0</v>
          </cell>
          <cell r="AB42">
            <v>0</v>
          </cell>
          <cell r="AC42">
            <v>0</v>
          </cell>
          <cell r="BC42">
            <v>0</v>
          </cell>
          <cell r="BD42">
            <v>0</v>
          </cell>
          <cell r="BE42">
            <v>0</v>
          </cell>
          <cell r="BF42">
            <v>0</v>
          </cell>
          <cell r="BG42">
            <v>0</v>
          </cell>
          <cell r="BH42">
            <v>0</v>
          </cell>
          <cell r="CH42" t="str">
            <v>CIT - Medium pressure</v>
          </cell>
        </row>
        <row r="43">
          <cell r="E43" t="str">
            <v>Fixed</v>
          </cell>
          <cell r="F43" t="str">
            <v>Yes</v>
          </cell>
          <cell r="G43" t="str">
            <v>No</v>
          </cell>
          <cell r="H43" t="str">
            <v>Yes</v>
          </cell>
          <cell r="I43" t="str">
            <v>Yes</v>
          </cell>
          <cell r="L43" t="str">
            <v>Non-Vol</v>
          </cell>
          <cell r="X43">
            <v>0</v>
          </cell>
          <cell r="Y43">
            <v>0</v>
          </cell>
          <cell r="Z43">
            <v>0</v>
          </cell>
          <cell r="AA43">
            <v>0</v>
          </cell>
          <cell r="AB43">
            <v>0</v>
          </cell>
          <cell r="AC43">
            <v>0</v>
          </cell>
          <cell r="BC43">
            <v>0</v>
          </cell>
          <cell r="BD43">
            <v>0</v>
          </cell>
          <cell r="BE43">
            <v>0</v>
          </cell>
          <cell r="BF43">
            <v>0</v>
          </cell>
          <cell r="BG43">
            <v>0</v>
          </cell>
          <cell r="BH43">
            <v>0</v>
          </cell>
          <cell r="CH43" t="str">
            <v>CIT - Medium pressure</v>
          </cell>
        </row>
        <row r="44">
          <cell r="E44" t="str">
            <v>Fixed</v>
          </cell>
          <cell r="F44" t="str">
            <v>Yes</v>
          </cell>
          <cell r="G44" t="str">
            <v>No</v>
          </cell>
          <cell r="H44" t="str">
            <v>No</v>
          </cell>
          <cell r="I44" t="str">
            <v>No</v>
          </cell>
          <cell r="X44">
            <v>543</v>
          </cell>
          <cell r="Y44">
            <v>2715</v>
          </cell>
          <cell r="Z44">
            <v>10860</v>
          </cell>
          <cell r="AA44">
            <v>543</v>
          </cell>
          <cell r="AB44">
            <v>2715</v>
          </cell>
          <cell r="AC44">
            <v>10860</v>
          </cell>
          <cell r="BC44">
            <v>343</v>
          </cell>
          <cell r="BD44">
            <v>1715</v>
          </cell>
          <cell r="BE44">
            <v>6860</v>
          </cell>
          <cell r="BF44">
            <v>343</v>
          </cell>
          <cell r="BG44">
            <v>1715</v>
          </cell>
          <cell r="BH44">
            <v>6860</v>
          </cell>
          <cell r="CH44" t="str">
            <v>Coleambally</v>
          </cell>
        </row>
        <row r="45">
          <cell r="E45" t="str">
            <v>Fixed</v>
          </cell>
          <cell r="F45" t="str">
            <v>Yes</v>
          </cell>
          <cell r="G45" t="str">
            <v>No</v>
          </cell>
          <cell r="H45" t="str">
            <v>No</v>
          </cell>
          <cell r="I45" t="str">
            <v>No</v>
          </cell>
          <cell r="X45">
            <v>176.5</v>
          </cell>
          <cell r="Y45">
            <v>882.5</v>
          </cell>
          <cell r="Z45">
            <v>3530</v>
          </cell>
          <cell r="AA45">
            <v>176.5</v>
          </cell>
          <cell r="AB45">
            <v>882.5</v>
          </cell>
          <cell r="AC45">
            <v>3530</v>
          </cell>
          <cell r="BC45">
            <v>173.5</v>
          </cell>
          <cell r="BD45">
            <v>867.5</v>
          </cell>
          <cell r="BE45">
            <v>3470</v>
          </cell>
          <cell r="BF45">
            <v>173.5</v>
          </cell>
          <cell r="BG45">
            <v>867.5</v>
          </cell>
          <cell r="BH45">
            <v>3470</v>
          </cell>
          <cell r="CH45" t="str">
            <v>Coleambally</v>
          </cell>
        </row>
        <row r="46">
          <cell r="E46" t="str">
            <v>Fixed</v>
          </cell>
          <cell r="F46" t="str">
            <v>Yes</v>
          </cell>
          <cell r="G46" t="str">
            <v>No</v>
          </cell>
          <cell r="H46" t="str">
            <v>No</v>
          </cell>
          <cell r="I46" t="str">
            <v>No</v>
          </cell>
          <cell r="X46">
            <v>51</v>
          </cell>
          <cell r="Y46">
            <v>255</v>
          </cell>
          <cell r="Z46">
            <v>1020</v>
          </cell>
          <cell r="AA46">
            <v>51</v>
          </cell>
          <cell r="AB46">
            <v>255</v>
          </cell>
          <cell r="AC46">
            <v>1020</v>
          </cell>
          <cell r="BC46">
            <v>51</v>
          </cell>
          <cell r="BD46">
            <v>255</v>
          </cell>
          <cell r="BE46">
            <v>1020</v>
          </cell>
          <cell r="BF46">
            <v>51</v>
          </cell>
          <cell r="BG46">
            <v>255</v>
          </cell>
          <cell r="BH46">
            <v>1020</v>
          </cell>
          <cell r="CH46" t="str">
            <v>Coleambally</v>
          </cell>
        </row>
        <row r="47">
          <cell r="E47" t="str">
            <v>Fixed</v>
          </cell>
          <cell r="F47" t="str">
            <v>Yes</v>
          </cell>
          <cell r="G47" t="str">
            <v>No</v>
          </cell>
          <cell r="H47" t="str">
            <v>Yes</v>
          </cell>
          <cell r="I47" t="str">
            <v>Yes</v>
          </cell>
          <cell r="X47">
            <v>62</v>
          </cell>
          <cell r="Y47">
            <v>310</v>
          </cell>
          <cell r="Z47">
            <v>1240</v>
          </cell>
          <cell r="AA47">
            <v>62</v>
          </cell>
          <cell r="AB47">
            <v>310</v>
          </cell>
          <cell r="AC47">
            <v>1240</v>
          </cell>
          <cell r="BC47">
            <v>61.5</v>
          </cell>
          <cell r="BD47">
            <v>307.5</v>
          </cell>
          <cell r="BE47">
            <v>1230</v>
          </cell>
          <cell r="BF47">
            <v>61.5</v>
          </cell>
          <cell r="BG47">
            <v>307.5</v>
          </cell>
          <cell r="BH47">
            <v>1230</v>
          </cell>
          <cell r="CH47" t="str">
            <v>Coleambally</v>
          </cell>
        </row>
        <row r="48">
          <cell r="E48" t="str">
            <v>Variable</v>
          </cell>
          <cell r="F48" t="str">
            <v>Yes</v>
          </cell>
          <cell r="G48" t="str">
            <v>No</v>
          </cell>
          <cell r="H48" t="str">
            <v>Yes</v>
          </cell>
          <cell r="I48" t="str">
            <v>Yes</v>
          </cell>
          <cell r="X48">
            <v>41</v>
          </cell>
          <cell r="Y48">
            <v>205</v>
          </cell>
          <cell r="Z48">
            <v>820</v>
          </cell>
          <cell r="AA48">
            <v>20.5</v>
          </cell>
          <cell r="AB48">
            <v>102.5</v>
          </cell>
          <cell r="AC48">
            <v>410</v>
          </cell>
          <cell r="BC48">
            <v>39.5</v>
          </cell>
          <cell r="BD48">
            <v>197.5</v>
          </cell>
          <cell r="BE48">
            <v>790</v>
          </cell>
          <cell r="BF48">
            <v>19.75</v>
          </cell>
          <cell r="BG48">
            <v>98.75</v>
          </cell>
          <cell r="BH48">
            <v>395</v>
          </cell>
          <cell r="CH48" t="str">
            <v>Coleambally</v>
          </cell>
        </row>
        <row r="49">
          <cell r="E49" t="str">
            <v>Fixed</v>
          </cell>
          <cell r="F49" t="str">
            <v>Yes</v>
          </cell>
          <cell r="G49" t="str">
            <v>Yes</v>
          </cell>
          <cell r="H49" t="str">
            <v>No</v>
          </cell>
          <cell r="I49" t="str">
            <v>Yes</v>
          </cell>
          <cell r="X49">
            <v>78</v>
          </cell>
          <cell r="Y49">
            <v>390</v>
          </cell>
          <cell r="Z49">
            <v>1560</v>
          </cell>
          <cell r="AA49">
            <v>78</v>
          </cell>
          <cell r="AB49">
            <v>390</v>
          </cell>
          <cell r="AC49">
            <v>1560</v>
          </cell>
          <cell r="BC49">
            <v>76.5</v>
          </cell>
          <cell r="BD49">
            <v>382.5</v>
          </cell>
          <cell r="BE49">
            <v>1530</v>
          </cell>
          <cell r="BF49">
            <v>76.5</v>
          </cell>
          <cell r="BG49">
            <v>382.5</v>
          </cell>
          <cell r="BH49">
            <v>1530</v>
          </cell>
          <cell r="CH49" t="str">
            <v>Coleambally</v>
          </cell>
        </row>
        <row r="50">
          <cell r="E50" t="str">
            <v>Variable</v>
          </cell>
          <cell r="F50" t="str">
            <v>Yes</v>
          </cell>
          <cell r="G50" t="str">
            <v>Yes</v>
          </cell>
          <cell r="H50" t="str">
            <v>No</v>
          </cell>
          <cell r="I50" t="str">
            <v>Yes</v>
          </cell>
          <cell r="X50">
            <v>218.00000000000003</v>
          </cell>
          <cell r="Y50">
            <v>1090</v>
          </cell>
          <cell r="Z50">
            <v>4360</v>
          </cell>
          <cell r="AA50">
            <v>109.00000000000001</v>
          </cell>
          <cell r="AB50">
            <v>545</v>
          </cell>
          <cell r="AC50">
            <v>2180</v>
          </cell>
          <cell r="BC50">
            <v>214</v>
          </cell>
          <cell r="BD50">
            <v>1070</v>
          </cell>
          <cell r="BE50">
            <v>4280</v>
          </cell>
          <cell r="BF50">
            <v>107</v>
          </cell>
          <cell r="BG50">
            <v>535</v>
          </cell>
          <cell r="BH50">
            <v>2140</v>
          </cell>
          <cell r="CH50" t="str">
            <v>Coleambally</v>
          </cell>
        </row>
        <row r="51">
          <cell r="E51" t="str">
            <v>Fixed</v>
          </cell>
          <cell r="F51" t="str">
            <v>Yes</v>
          </cell>
          <cell r="G51" t="str">
            <v>Yes</v>
          </cell>
          <cell r="H51" t="str">
            <v>No</v>
          </cell>
          <cell r="I51" t="str">
            <v>Yes</v>
          </cell>
          <cell r="X51">
            <v>0</v>
          </cell>
          <cell r="Y51">
            <v>0</v>
          </cell>
          <cell r="Z51">
            <v>0</v>
          </cell>
          <cell r="AA51">
            <v>0</v>
          </cell>
          <cell r="AB51">
            <v>0</v>
          </cell>
          <cell r="AC51">
            <v>0</v>
          </cell>
          <cell r="BC51">
            <v>0</v>
          </cell>
          <cell r="BD51">
            <v>0</v>
          </cell>
          <cell r="BE51">
            <v>0</v>
          </cell>
          <cell r="BF51">
            <v>0</v>
          </cell>
          <cell r="BG51">
            <v>0</v>
          </cell>
          <cell r="BH51">
            <v>0</v>
          </cell>
          <cell r="CH51" t="str">
            <v>Coleambally</v>
          </cell>
        </row>
        <row r="52">
          <cell r="E52" t="str">
            <v>Variable</v>
          </cell>
          <cell r="F52" t="str">
            <v>Yes</v>
          </cell>
          <cell r="G52" t="str">
            <v>Yes</v>
          </cell>
          <cell r="H52" t="str">
            <v>No</v>
          </cell>
          <cell r="I52" t="str">
            <v>Yes</v>
          </cell>
          <cell r="X52">
            <v>0</v>
          </cell>
          <cell r="Y52">
            <v>0</v>
          </cell>
          <cell r="Z52">
            <v>0</v>
          </cell>
          <cell r="AA52">
            <v>0</v>
          </cell>
          <cell r="AB52">
            <v>0</v>
          </cell>
          <cell r="AC52">
            <v>0</v>
          </cell>
          <cell r="BC52">
            <v>0</v>
          </cell>
          <cell r="BD52">
            <v>0</v>
          </cell>
          <cell r="BE52">
            <v>0</v>
          </cell>
          <cell r="BF52">
            <v>0</v>
          </cell>
          <cell r="BG52">
            <v>0</v>
          </cell>
          <cell r="BH52">
            <v>0</v>
          </cell>
          <cell r="CH52" t="str">
            <v>Coleambally</v>
          </cell>
        </row>
        <row r="53">
          <cell r="E53" t="str">
            <v>Fixed</v>
          </cell>
          <cell r="F53" t="str">
            <v>Yes</v>
          </cell>
          <cell r="G53" t="str">
            <v>No</v>
          </cell>
          <cell r="H53" t="str">
            <v>No</v>
          </cell>
          <cell r="I53" t="str">
            <v>No</v>
          </cell>
          <cell r="L53" t="str">
            <v>Non-Vol</v>
          </cell>
          <cell r="X53">
            <v>886.91</v>
          </cell>
          <cell r="Y53">
            <v>886.91</v>
          </cell>
          <cell r="Z53">
            <v>886.91</v>
          </cell>
          <cell r="AA53">
            <v>886.91</v>
          </cell>
          <cell r="AB53">
            <v>886.91</v>
          </cell>
          <cell r="AC53">
            <v>886.91</v>
          </cell>
          <cell r="BC53">
            <v>886.91</v>
          </cell>
          <cell r="BD53">
            <v>886.91</v>
          </cell>
          <cell r="BE53">
            <v>886.91</v>
          </cell>
          <cell r="BF53">
            <v>886.91</v>
          </cell>
          <cell r="BG53">
            <v>886.91</v>
          </cell>
          <cell r="BH53">
            <v>886.91</v>
          </cell>
          <cell r="CH53" t="str">
            <v>Coleambally</v>
          </cell>
        </row>
        <row r="54">
          <cell r="E54" t="str">
            <v>Fixed</v>
          </cell>
          <cell r="F54" t="str">
            <v>Yes</v>
          </cell>
          <cell r="G54" t="str">
            <v>No</v>
          </cell>
          <cell r="H54" t="str">
            <v>No</v>
          </cell>
          <cell r="I54" t="str">
            <v>No</v>
          </cell>
          <cell r="X54">
            <v>0</v>
          </cell>
          <cell r="Y54">
            <v>0</v>
          </cell>
          <cell r="Z54">
            <v>0</v>
          </cell>
          <cell r="AA54">
            <v>0</v>
          </cell>
          <cell r="AB54">
            <v>0</v>
          </cell>
          <cell r="AC54">
            <v>0</v>
          </cell>
          <cell r="BC54">
            <v>0</v>
          </cell>
          <cell r="BD54">
            <v>0</v>
          </cell>
          <cell r="BE54">
            <v>0</v>
          </cell>
          <cell r="BF54">
            <v>0</v>
          </cell>
          <cell r="BG54">
            <v>0</v>
          </cell>
          <cell r="BH54">
            <v>0</v>
          </cell>
          <cell r="CH54" t="str">
            <v>Coleambally</v>
          </cell>
        </row>
        <row r="55">
          <cell r="E55" t="str">
            <v>Fixed</v>
          </cell>
          <cell r="F55" t="str">
            <v>Yes</v>
          </cell>
          <cell r="G55" t="str">
            <v>No</v>
          </cell>
          <cell r="H55" t="str">
            <v>No</v>
          </cell>
          <cell r="I55" t="str">
            <v>No</v>
          </cell>
          <cell r="X55">
            <v>332.58</v>
          </cell>
          <cell r="Y55">
            <v>332.58</v>
          </cell>
          <cell r="Z55">
            <v>332.58</v>
          </cell>
          <cell r="AA55">
            <v>332.58</v>
          </cell>
          <cell r="AB55">
            <v>332.58</v>
          </cell>
          <cell r="AC55">
            <v>332.58</v>
          </cell>
          <cell r="BC55">
            <v>332.58</v>
          </cell>
          <cell r="BD55">
            <v>332.58</v>
          </cell>
          <cell r="BE55">
            <v>831.45</v>
          </cell>
          <cell r="BF55">
            <v>332.58</v>
          </cell>
          <cell r="BG55">
            <v>332.58</v>
          </cell>
          <cell r="BH55">
            <v>831.45</v>
          </cell>
          <cell r="CH55" t="str">
            <v>Coleambally</v>
          </cell>
        </row>
        <row r="56">
          <cell r="E56" t="str">
            <v>Fixed</v>
          </cell>
          <cell r="F56" t="str">
            <v>No</v>
          </cell>
          <cell r="G56" t="str">
            <v>No</v>
          </cell>
          <cell r="X56">
            <v>0</v>
          </cell>
          <cell r="Y56">
            <v>0</v>
          </cell>
          <cell r="Z56">
            <v>0</v>
          </cell>
          <cell r="AA56">
            <v>0</v>
          </cell>
          <cell r="AB56">
            <v>0</v>
          </cell>
          <cell r="AC56">
            <v>0</v>
          </cell>
          <cell r="BC56">
            <v>0</v>
          </cell>
          <cell r="BD56">
            <v>0</v>
          </cell>
          <cell r="BE56">
            <v>0</v>
          </cell>
          <cell r="BF56">
            <v>0</v>
          </cell>
          <cell r="BG56">
            <v>0</v>
          </cell>
          <cell r="BH56">
            <v>0</v>
          </cell>
          <cell r="CH56" t="str">
            <v>Coleambally</v>
          </cell>
        </row>
        <row r="57">
          <cell r="E57" t="str">
            <v>Fixed</v>
          </cell>
          <cell r="F57" t="str">
            <v>No</v>
          </cell>
          <cell r="G57" t="str">
            <v>No</v>
          </cell>
          <cell r="H57" t="str">
            <v>No</v>
          </cell>
          <cell r="L57" t="str">
            <v>Non-Vol</v>
          </cell>
          <cell r="X57">
            <v>0</v>
          </cell>
          <cell r="Y57">
            <v>0</v>
          </cell>
          <cell r="Z57">
            <v>0</v>
          </cell>
          <cell r="AA57">
            <v>0</v>
          </cell>
          <cell r="AB57">
            <v>0</v>
          </cell>
          <cell r="AC57">
            <v>0</v>
          </cell>
          <cell r="BC57">
            <v>0</v>
          </cell>
          <cell r="BD57">
            <v>0</v>
          </cell>
          <cell r="BE57">
            <v>0</v>
          </cell>
          <cell r="BF57">
            <v>0</v>
          </cell>
          <cell r="BG57">
            <v>0</v>
          </cell>
          <cell r="BH57">
            <v>0</v>
          </cell>
          <cell r="CH57" t="str">
            <v>Coleambally</v>
          </cell>
        </row>
        <row r="58">
          <cell r="E58" t="str">
            <v>Fixed</v>
          </cell>
          <cell r="F58" t="str">
            <v>No</v>
          </cell>
          <cell r="G58" t="str">
            <v>No</v>
          </cell>
          <cell r="H58" t="str">
            <v>No</v>
          </cell>
          <cell r="L58" t="str">
            <v>Non-Vol</v>
          </cell>
          <cell r="X58">
            <v>0</v>
          </cell>
          <cell r="Y58">
            <v>0</v>
          </cell>
          <cell r="Z58">
            <v>0</v>
          </cell>
          <cell r="AA58">
            <v>0</v>
          </cell>
          <cell r="AB58">
            <v>0</v>
          </cell>
          <cell r="AC58">
            <v>0</v>
          </cell>
          <cell r="BC58">
            <v>0</v>
          </cell>
          <cell r="BD58">
            <v>0</v>
          </cell>
          <cell r="BE58">
            <v>0</v>
          </cell>
          <cell r="BF58">
            <v>0</v>
          </cell>
          <cell r="BG58">
            <v>0</v>
          </cell>
          <cell r="BH58">
            <v>0</v>
          </cell>
          <cell r="CH58" t="str">
            <v>Coleambally</v>
          </cell>
        </row>
        <row r="59">
          <cell r="E59" t="str">
            <v>Fixed</v>
          </cell>
          <cell r="F59" t="str">
            <v>Yes</v>
          </cell>
          <cell r="G59" t="str">
            <v>No</v>
          </cell>
          <cell r="H59" t="str">
            <v>No</v>
          </cell>
          <cell r="I59" t="str">
            <v>No</v>
          </cell>
          <cell r="X59">
            <v>259.58333333333331</v>
          </cell>
          <cell r="Y59">
            <v>1297.9166666666665</v>
          </cell>
          <cell r="Z59">
            <v>5191.6666666666661</v>
          </cell>
          <cell r="AA59">
            <v>259.58333333333331</v>
          </cell>
          <cell r="AB59">
            <v>1297.9166666666665</v>
          </cell>
          <cell r="AC59">
            <v>5191.6666666666661</v>
          </cell>
          <cell r="BC59">
            <v>260.66666666666669</v>
          </cell>
          <cell r="BD59">
            <v>1303.3333333333335</v>
          </cell>
          <cell r="BE59">
            <v>5213.3333333333339</v>
          </cell>
          <cell r="BF59">
            <v>260.66666666666669</v>
          </cell>
          <cell r="BG59">
            <v>1303.3333333333335</v>
          </cell>
          <cell r="BH59">
            <v>5213.3333333333339</v>
          </cell>
          <cell r="CH59" t="str">
            <v>Eagle Creek</v>
          </cell>
        </row>
        <row r="60">
          <cell r="E60" t="str">
            <v>Variable</v>
          </cell>
          <cell r="F60" t="str">
            <v>Yes</v>
          </cell>
          <cell r="G60" t="str">
            <v>No</v>
          </cell>
          <cell r="H60" t="str">
            <v>No</v>
          </cell>
          <cell r="I60" t="str">
            <v>No</v>
          </cell>
          <cell r="X60">
            <v>195.25</v>
          </cell>
          <cell r="Y60">
            <v>976.25</v>
          </cell>
          <cell r="Z60">
            <v>3905</v>
          </cell>
          <cell r="AA60">
            <v>97.625</v>
          </cell>
          <cell r="AB60">
            <v>488.125</v>
          </cell>
          <cell r="AC60">
            <v>1952.5</v>
          </cell>
          <cell r="BC60">
            <v>238.49999999999997</v>
          </cell>
          <cell r="BD60">
            <v>1192.5</v>
          </cell>
          <cell r="BE60">
            <v>4770</v>
          </cell>
          <cell r="BF60">
            <v>119.24999999999999</v>
          </cell>
          <cell r="BG60">
            <v>596.25</v>
          </cell>
          <cell r="BH60">
            <v>2385</v>
          </cell>
          <cell r="CH60" t="str">
            <v>Eagle Creek</v>
          </cell>
        </row>
        <row r="61">
          <cell r="E61" t="str">
            <v>Fixed</v>
          </cell>
          <cell r="F61" t="str">
            <v>Yes</v>
          </cell>
          <cell r="G61" t="str">
            <v>No</v>
          </cell>
          <cell r="H61" t="str">
            <v>Yes</v>
          </cell>
          <cell r="I61" t="str">
            <v>Yes</v>
          </cell>
          <cell r="X61">
            <v>73.333333333333343</v>
          </cell>
          <cell r="Y61">
            <v>366.66666666666669</v>
          </cell>
          <cell r="Z61">
            <v>1466.6666666666667</v>
          </cell>
          <cell r="AA61">
            <v>73.333333333333343</v>
          </cell>
          <cell r="AB61">
            <v>366.66666666666669</v>
          </cell>
          <cell r="AC61">
            <v>1466.6666666666667</v>
          </cell>
          <cell r="BC61">
            <v>75</v>
          </cell>
          <cell r="BD61">
            <v>375</v>
          </cell>
          <cell r="BE61">
            <v>1500</v>
          </cell>
          <cell r="BF61">
            <v>75</v>
          </cell>
          <cell r="BG61">
            <v>375</v>
          </cell>
          <cell r="BH61">
            <v>1500</v>
          </cell>
          <cell r="CH61" t="str">
            <v>Eagle Creek</v>
          </cell>
        </row>
        <row r="62">
          <cell r="E62" t="str">
            <v>Variable</v>
          </cell>
          <cell r="F62" t="str">
            <v>Yes</v>
          </cell>
          <cell r="G62" t="str">
            <v>No</v>
          </cell>
          <cell r="H62" t="str">
            <v>Yes</v>
          </cell>
          <cell r="I62" t="str">
            <v>Yes</v>
          </cell>
          <cell r="X62">
            <v>51.416666666666664</v>
          </cell>
          <cell r="Y62">
            <v>257.08333333333331</v>
          </cell>
          <cell r="Z62">
            <v>1028.3333333333333</v>
          </cell>
          <cell r="AA62">
            <v>25.708333333333332</v>
          </cell>
          <cell r="AB62">
            <v>128.54166666666666</v>
          </cell>
          <cell r="AC62">
            <v>514.16666666666663</v>
          </cell>
          <cell r="BC62">
            <v>48.5</v>
          </cell>
          <cell r="BD62">
            <v>242.5</v>
          </cell>
          <cell r="BE62">
            <v>970</v>
          </cell>
          <cell r="BF62">
            <v>24.25</v>
          </cell>
          <cell r="BG62">
            <v>121.25</v>
          </cell>
          <cell r="BH62">
            <v>485</v>
          </cell>
          <cell r="CH62" t="str">
            <v>Eagle Creek</v>
          </cell>
        </row>
        <row r="63">
          <cell r="E63" t="str">
            <v>Variable</v>
          </cell>
          <cell r="F63" t="str">
            <v>Yes</v>
          </cell>
          <cell r="G63" t="str">
            <v>Yes</v>
          </cell>
          <cell r="H63" t="str">
            <v>No</v>
          </cell>
          <cell r="I63" t="str">
            <v>Yes</v>
          </cell>
          <cell r="X63">
            <v>323.33333333333331</v>
          </cell>
          <cell r="Y63">
            <v>1616.6666666666667</v>
          </cell>
          <cell r="Z63">
            <v>6466.666666666667</v>
          </cell>
          <cell r="AA63">
            <v>161.66666666666666</v>
          </cell>
          <cell r="AB63">
            <v>808.33333333333337</v>
          </cell>
          <cell r="AC63">
            <v>3233.3333333333335</v>
          </cell>
          <cell r="BC63">
            <v>324</v>
          </cell>
          <cell r="BD63">
            <v>1620</v>
          </cell>
          <cell r="BE63">
            <v>6480</v>
          </cell>
          <cell r="BF63">
            <v>162</v>
          </cell>
          <cell r="BG63">
            <v>810</v>
          </cell>
          <cell r="BH63">
            <v>3240</v>
          </cell>
          <cell r="CH63" t="str">
            <v>Eagle Creek</v>
          </cell>
        </row>
        <row r="64">
          <cell r="E64" t="str">
            <v>Fixed</v>
          </cell>
          <cell r="F64" t="str">
            <v>Yes</v>
          </cell>
          <cell r="G64" t="str">
            <v>Yes</v>
          </cell>
          <cell r="H64" t="str">
            <v>Yes</v>
          </cell>
          <cell r="I64" t="str">
            <v>Yes</v>
          </cell>
          <cell r="X64">
            <v>0</v>
          </cell>
          <cell r="Y64">
            <v>0</v>
          </cell>
          <cell r="Z64">
            <v>0</v>
          </cell>
          <cell r="AA64">
            <v>0</v>
          </cell>
          <cell r="AB64">
            <v>0</v>
          </cell>
          <cell r="AC64">
            <v>0</v>
          </cell>
          <cell r="BC64">
            <v>0</v>
          </cell>
          <cell r="BD64">
            <v>0</v>
          </cell>
          <cell r="BE64">
            <v>0</v>
          </cell>
          <cell r="BF64">
            <v>0</v>
          </cell>
          <cell r="BG64">
            <v>0</v>
          </cell>
          <cell r="BH64">
            <v>0</v>
          </cell>
          <cell r="CH64" t="str">
            <v>Eagle Creek</v>
          </cell>
        </row>
        <row r="65">
          <cell r="E65" t="str">
            <v>Fixed</v>
          </cell>
          <cell r="F65" t="str">
            <v>Yes</v>
          </cell>
          <cell r="G65" t="str">
            <v>Yes</v>
          </cell>
          <cell r="H65" t="str">
            <v>No</v>
          </cell>
          <cell r="I65" t="str">
            <v>Yes</v>
          </cell>
          <cell r="X65">
            <v>102.88736791546592</v>
          </cell>
          <cell r="Y65">
            <v>514.43683957732958</v>
          </cell>
          <cell r="Z65">
            <v>2057.7473583093183</v>
          </cell>
          <cell r="AA65">
            <v>102.88736791546592</v>
          </cell>
          <cell r="AB65">
            <v>514.43683957732958</v>
          </cell>
          <cell r="AC65">
            <v>2057.7473583093183</v>
          </cell>
          <cell r="BC65">
            <v>100.36575408261288</v>
          </cell>
          <cell r="BD65">
            <v>501.82877041306438</v>
          </cell>
          <cell r="BE65">
            <v>2007.3150816522575</v>
          </cell>
          <cell r="BF65">
            <v>100.36575408261288</v>
          </cell>
          <cell r="BG65">
            <v>501.82877041306438</v>
          </cell>
          <cell r="BH65">
            <v>2007.3150816522575</v>
          </cell>
          <cell r="CH65" t="str">
            <v>Eagle Creek</v>
          </cell>
        </row>
        <row r="66">
          <cell r="E66" t="str">
            <v>Variable</v>
          </cell>
          <cell r="F66" t="str">
            <v>Yes</v>
          </cell>
          <cell r="G66" t="str">
            <v>Yes</v>
          </cell>
          <cell r="H66" t="str">
            <v>No</v>
          </cell>
          <cell r="I66" t="str">
            <v>Yes</v>
          </cell>
          <cell r="X66">
            <v>0</v>
          </cell>
          <cell r="Y66">
            <v>0</v>
          </cell>
          <cell r="Z66">
            <v>0</v>
          </cell>
          <cell r="AA66">
            <v>0</v>
          </cell>
          <cell r="AB66">
            <v>0</v>
          </cell>
          <cell r="AC66">
            <v>0</v>
          </cell>
          <cell r="BC66">
            <v>0</v>
          </cell>
          <cell r="BD66">
            <v>0</v>
          </cell>
          <cell r="BE66">
            <v>0</v>
          </cell>
          <cell r="BF66">
            <v>0</v>
          </cell>
          <cell r="BG66">
            <v>0</v>
          </cell>
          <cell r="BH66">
            <v>0</v>
          </cell>
          <cell r="CH66" t="str">
            <v>Eagle Creek</v>
          </cell>
        </row>
        <row r="67">
          <cell r="E67" t="str">
            <v>Fixed</v>
          </cell>
          <cell r="F67" t="str">
            <v>No</v>
          </cell>
          <cell r="L67" t="str">
            <v>Non-Vol</v>
          </cell>
          <cell r="X67">
            <v>0</v>
          </cell>
          <cell r="Y67">
            <v>0</v>
          </cell>
          <cell r="Z67">
            <v>0</v>
          </cell>
          <cell r="AA67">
            <v>0</v>
          </cell>
          <cell r="AB67">
            <v>0</v>
          </cell>
          <cell r="AC67">
            <v>0</v>
          </cell>
          <cell r="BC67">
            <v>0</v>
          </cell>
          <cell r="BD67">
            <v>0</v>
          </cell>
          <cell r="BE67">
            <v>0</v>
          </cell>
          <cell r="BF67">
            <v>0</v>
          </cell>
          <cell r="BG67">
            <v>0</v>
          </cell>
          <cell r="BH67">
            <v>0</v>
          </cell>
          <cell r="CH67" t="str">
            <v>GMW - Campaspe</v>
          </cell>
        </row>
        <row r="68">
          <cell r="E68" t="str">
            <v>Fixed</v>
          </cell>
          <cell r="F68" t="str">
            <v>Yes</v>
          </cell>
          <cell r="G68" t="str">
            <v>No</v>
          </cell>
          <cell r="H68" t="str">
            <v>No</v>
          </cell>
          <cell r="I68" t="str">
            <v>No</v>
          </cell>
          <cell r="X68">
            <v>1448</v>
          </cell>
          <cell r="Y68">
            <v>7240</v>
          </cell>
          <cell r="Z68">
            <v>28960</v>
          </cell>
          <cell r="AA68">
            <v>1448</v>
          </cell>
          <cell r="AB68">
            <v>7240</v>
          </cell>
          <cell r="AC68">
            <v>28960</v>
          </cell>
          <cell r="BC68">
            <v>1357</v>
          </cell>
          <cell r="BD68">
            <v>6785</v>
          </cell>
          <cell r="BE68">
            <v>27140</v>
          </cell>
          <cell r="BF68">
            <v>1357</v>
          </cell>
          <cell r="BG68">
            <v>6785</v>
          </cell>
          <cell r="BH68">
            <v>27140</v>
          </cell>
          <cell r="CH68" t="str">
            <v>GMW - Campaspe</v>
          </cell>
        </row>
        <row r="69">
          <cell r="E69" t="str">
            <v>Fixed</v>
          </cell>
          <cell r="F69" t="str">
            <v>Yes</v>
          </cell>
          <cell r="G69" t="str">
            <v>No</v>
          </cell>
          <cell r="H69" t="str">
            <v>No</v>
          </cell>
          <cell r="I69" t="str">
            <v>No</v>
          </cell>
          <cell r="L69" t="str">
            <v>Non-Vol</v>
          </cell>
          <cell r="X69">
            <v>0</v>
          </cell>
          <cell r="Y69">
            <v>0</v>
          </cell>
          <cell r="Z69">
            <v>0</v>
          </cell>
          <cell r="AA69">
            <v>0</v>
          </cell>
          <cell r="AB69">
            <v>0</v>
          </cell>
          <cell r="AC69">
            <v>0</v>
          </cell>
          <cell r="BC69">
            <v>0</v>
          </cell>
          <cell r="BD69">
            <v>0</v>
          </cell>
          <cell r="BE69">
            <v>0</v>
          </cell>
          <cell r="BF69">
            <v>0</v>
          </cell>
          <cell r="BG69">
            <v>0</v>
          </cell>
          <cell r="BH69">
            <v>0</v>
          </cell>
          <cell r="CH69" t="str">
            <v>GMW - Campaspe</v>
          </cell>
        </row>
        <row r="70">
          <cell r="E70" t="str">
            <v>Fixed</v>
          </cell>
          <cell r="F70" t="str">
            <v>Yes</v>
          </cell>
          <cell r="G70" t="str">
            <v>No</v>
          </cell>
          <cell r="H70" t="str">
            <v>No</v>
          </cell>
          <cell r="I70" t="str">
            <v>No</v>
          </cell>
          <cell r="L70" t="str">
            <v>Non-Vol</v>
          </cell>
          <cell r="X70">
            <v>0</v>
          </cell>
          <cell r="Y70">
            <v>0</v>
          </cell>
          <cell r="Z70">
            <v>0</v>
          </cell>
          <cell r="AA70">
            <v>0</v>
          </cell>
          <cell r="AB70">
            <v>0</v>
          </cell>
          <cell r="AC70">
            <v>0</v>
          </cell>
          <cell r="BC70">
            <v>0</v>
          </cell>
          <cell r="BD70">
            <v>0</v>
          </cell>
          <cell r="BE70">
            <v>0</v>
          </cell>
          <cell r="BF70">
            <v>0</v>
          </cell>
          <cell r="BG70">
            <v>0</v>
          </cell>
          <cell r="BH70">
            <v>0</v>
          </cell>
          <cell r="CH70" t="str">
            <v>GMW - Campaspe</v>
          </cell>
        </row>
        <row r="71">
          <cell r="E71" t="str">
            <v>Fixed</v>
          </cell>
          <cell r="F71" t="str">
            <v>Yes</v>
          </cell>
          <cell r="G71" t="str">
            <v>No</v>
          </cell>
          <cell r="H71" t="str">
            <v>No</v>
          </cell>
          <cell r="I71" t="str">
            <v>No</v>
          </cell>
          <cell r="L71" t="str">
            <v>Non-Vol</v>
          </cell>
          <cell r="X71">
            <v>0</v>
          </cell>
          <cell r="Y71">
            <v>0</v>
          </cell>
          <cell r="Z71">
            <v>0</v>
          </cell>
          <cell r="AA71">
            <v>0</v>
          </cell>
          <cell r="AB71">
            <v>0</v>
          </cell>
          <cell r="AC71">
            <v>0</v>
          </cell>
          <cell r="BC71">
            <v>300</v>
          </cell>
          <cell r="BD71">
            <v>0</v>
          </cell>
          <cell r="BE71">
            <v>0</v>
          </cell>
          <cell r="BF71">
            <v>300</v>
          </cell>
          <cell r="BG71">
            <v>0</v>
          </cell>
          <cell r="BH71">
            <v>0</v>
          </cell>
          <cell r="CH71" t="str">
            <v>GMW - Campaspe</v>
          </cell>
        </row>
        <row r="72">
          <cell r="E72" t="str">
            <v>Fixed</v>
          </cell>
          <cell r="F72" t="str">
            <v>No</v>
          </cell>
          <cell r="G72" t="str">
            <v>No</v>
          </cell>
          <cell r="H72" t="str">
            <v>No</v>
          </cell>
          <cell r="I72" t="str">
            <v>No</v>
          </cell>
          <cell r="L72" t="str">
            <v>Non-Vol</v>
          </cell>
          <cell r="X72">
            <v>0</v>
          </cell>
          <cell r="Y72">
            <v>0</v>
          </cell>
          <cell r="Z72">
            <v>0</v>
          </cell>
          <cell r="AA72">
            <v>0</v>
          </cell>
          <cell r="AB72">
            <v>0</v>
          </cell>
          <cell r="AC72">
            <v>0</v>
          </cell>
          <cell r="BC72">
            <v>0</v>
          </cell>
          <cell r="BD72">
            <v>0</v>
          </cell>
          <cell r="BE72">
            <v>0</v>
          </cell>
          <cell r="BF72">
            <v>0</v>
          </cell>
          <cell r="BG72">
            <v>0</v>
          </cell>
          <cell r="BH72">
            <v>0</v>
          </cell>
          <cell r="CH72" t="str">
            <v>GMW - Campaspe</v>
          </cell>
        </row>
        <row r="73">
          <cell r="E73" t="str">
            <v>Fixed</v>
          </cell>
          <cell r="F73" t="str">
            <v>Yes</v>
          </cell>
          <cell r="G73" t="str">
            <v>No</v>
          </cell>
          <cell r="H73" t="str">
            <v>No</v>
          </cell>
          <cell r="I73" t="str">
            <v>No</v>
          </cell>
          <cell r="L73" t="str">
            <v>Non-Vol</v>
          </cell>
          <cell r="X73">
            <v>0</v>
          </cell>
          <cell r="Y73">
            <v>0</v>
          </cell>
          <cell r="Z73">
            <v>0</v>
          </cell>
          <cell r="AA73">
            <v>0</v>
          </cell>
          <cell r="AB73">
            <v>0</v>
          </cell>
          <cell r="AC73">
            <v>0</v>
          </cell>
          <cell r="BC73">
            <v>0</v>
          </cell>
          <cell r="BD73">
            <v>400</v>
          </cell>
          <cell r="BE73">
            <v>800</v>
          </cell>
          <cell r="BF73">
            <v>0</v>
          </cell>
          <cell r="BG73">
            <v>400</v>
          </cell>
          <cell r="BH73">
            <v>800</v>
          </cell>
          <cell r="CH73" t="str">
            <v>GMW - Campaspe</v>
          </cell>
        </row>
        <row r="74">
          <cell r="E74" t="str">
            <v>Fixed</v>
          </cell>
          <cell r="F74" t="str">
            <v>Yes</v>
          </cell>
          <cell r="G74" t="str">
            <v>No</v>
          </cell>
          <cell r="H74" t="str">
            <v>No</v>
          </cell>
          <cell r="I74" t="str">
            <v>No</v>
          </cell>
          <cell r="L74" t="str">
            <v>Non-Vol</v>
          </cell>
          <cell r="X74">
            <v>5500</v>
          </cell>
          <cell r="Y74">
            <v>27500</v>
          </cell>
          <cell r="Z74">
            <v>110000</v>
          </cell>
          <cell r="AA74">
            <v>5500</v>
          </cell>
          <cell r="AB74">
            <v>27500</v>
          </cell>
          <cell r="AC74">
            <v>110000</v>
          </cell>
          <cell r="BC74">
            <v>5000</v>
          </cell>
          <cell r="BD74">
            <v>25000</v>
          </cell>
          <cell r="BE74">
            <v>100000</v>
          </cell>
          <cell r="BF74">
            <v>5000</v>
          </cell>
          <cell r="BG74">
            <v>25000</v>
          </cell>
          <cell r="BH74">
            <v>100000</v>
          </cell>
          <cell r="CH74" t="str">
            <v>GMW - Campaspe</v>
          </cell>
        </row>
        <row r="75">
          <cell r="E75" t="str">
            <v>Variable</v>
          </cell>
          <cell r="F75" t="str">
            <v>Yes</v>
          </cell>
          <cell r="G75" t="str">
            <v>No</v>
          </cell>
          <cell r="H75" t="str">
            <v>No</v>
          </cell>
          <cell r="I75" t="str">
            <v>No</v>
          </cell>
          <cell r="X75">
            <v>296.5</v>
          </cell>
          <cell r="Y75">
            <v>1482.5</v>
          </cell>
          <cell r="Z75">
            <v>5930</v>
          </cell>
          <cell r="AA75">
            <v>148.25</v>
          </cell>
          <cell r="AB75">
            <v>741.25</v>
          </cell>
          <cell r="AC75">
            <v>2965</v>
          </cell>
          <cell r="BC75">
            <v>445.5</v>
          </cell>
          <cell r="BD75">
            <v>2227.5</v>
          </cell>
          <cell r="BE75">
            <v>8910</v>
          </cell>
          <cell r="BF75">
            <v>222.75</v>
          </cell>
          <cell r="BG75">
            <v>1113.75</v>
          </cell>
          <cell r="BH75">
            <v>4455</v>
          </cell>
          <cell r="CH75" t="str">
            <v>GMW - Campaspe</v>
          </cell>
        </row>
        <row r="76">
          <cell r="E76" t="str">
            <v>Fixed</v>
          </cell>
          <cell r="F76" t="str">
            <v>No</v>
          </cell>
          <cell r="X76">
            <v>0</v>
          </cell>
          <cell r="Y76">
            <v>0</v>
          </cell>
          <cell r="Z76">
            <v>0</v>
          </cell>
          <cell r="AA76">
            <v>0</v>
          </cell>
          <cell r="AB76">
            <v>0</v>
          </cell>
          <cell r="AC76">
            <v>0</v>
          </cell>
          <cell r="BC76">
            <v>0</v>
          </cell>
          <cell r="BD76">
            <v>0</v>
          </cell>
          <cell r="BE76">
            <v>0</v>
          </cell>
          <cell r="BF76">
            <v>0</v>
          </cell>
          <cell r="BG76">
            <v>0</v>
          </cell>
          <cell r="BH76">
            <v>0</v>
          </cell>
          <cell r="CH76" t="str">
            <v>GMW - Campaspe</v>
          </cell>
        </row>
        <row r="77">
          <cell r="E77" t="str">
            <v>Fixed</v>
          </cell>
          <cell r="F77" t="str">
            <v>No</v>
          </cell>
          <cell r="X77">
            <v>0</v>
          </cell>
          <cell r="Y77">
            <v>0</v>
          </cell>
          <cell r="Z77">
            <v>0</v>
          </cell>
          <cell r="AA77">
            <v>0</v>
          </cell>
          <cell r="AB77">
            <v>0</v>
          </cell>
          <cell r="AC77">
            <v>0</v>
          </cell>
          <cell r="BC77">
            <v>0</v>
          </cell>
          <cell r="BD77">
            <v>0</v>
          </cell>
          <cell r="BE77">
            <v>0</v>
          </cell>
          <cell r="BF77">
            <v>0</v>
          </cell>
          <cell r="BG77">
            <v>0</v>
          </cell>
          <cell r="BH77">
            <v>0</v>
          </cell>
          <cell r="CH77" t="str">
            <v>GMW - Campaspe</v>
          </cell>
        </row>
        <row r="78">
          <cell r="E78" t="str">
            <v>Fixed</v>
          </cell>
          <cell r="F78" t="str">
            <v>Yes</v>
          </cell>
          <cell r="G78" t="str">
            <v>No</v>
          </cell>
          <cell r="H78" t="str">
            <v>No</v>
          </cell>
          <cell r="I78" t="str">
            <v>No</v>
          </cell>
          <cell r="X78">
            <v>535</v>
          </cell>
          <cell r="Y78">
            <v>2675</v>
          </cell>
          <cell r="Z78">
            <v>10700</v>
          </cell>
          <cell r="AA78">
            <v>535</v>
          </cell>
          <cell r="AB78">
            <v>2675</v>
          </cell>
          <cell r="AC78">
            <v>10700</v>
          </cell>
          <cell r="BC78">
            <v>528.5</v>
          </cell>
          <cell r="BD78">
            <v>2642.5</v>
          </cell>
          <cell r="BE78">
            <v>10570</v>
          </cell>
          <cell r="BF78">
            <v>528.5</v>
          </cell>
          <cell r="BG78">
            <v>2642.5</v>
          </cell>
          <cell r="BH78">
            <v>10570</v>
          </cell>
          <cell r="CH78" t="str">
            <v>GMW - Campaspe</v>
          </cell>
        </row>
        <row r="79">
          <cell r="E79" t="str">
            <v>Fixed</v>
          </cell>
          <cell r="F79" t="str">
            <v>No</v>
          </cell>
          <cell r="X79">
            <v>0</v>
          </cell>
          <cell r="Y79">
            <v>0</v>
          </cell>
          <cell r="Z79">
            <v>0</v>
          </cell>
          <cell r="AA79">
            <v>0</v>
          </cell>
          <cell r="AB79">
            <v>0</v>
          </cell>
          <cell r="AC79">
            <v>0</v>
          </cell>
          <cell r="BC79">
            <v>0</v>
          </cell>
          <cell r="BD79">
            <v>0</v>
          </cell>
          <cell r="BE79">
            <v>0</v>
          </cell>
          <cell r="BF79">
            <v>0</v>
          </cell>
          <cell r="BG79">
            <v>0</v>
          </cell>
          <cell r="BH79">
            <v>0</v>
          </cell>
          <cell r="CH79" t="str">
            <v>GMW - Campaspe</v>
          </cell>
        </row>
        <row r="80">
          <cell r="E80" t="str">
            <v>Fixed</v>
          </cell>
          <cell r="F80" t="str">
            <v>No</v>
          </cell>
          <cell r="L80" t="str">
            <v>Non-Vol</v>
          </cell>
          <cell r="X80">
            <v>0</v>
          </cell>
          <cell r="Y80">
            <v>0</v>
          </cell>
          <cell r="Z80">
            <v>0</v>
          </cell>
          <cell r="AA80">
            <v>0</v>
          </cell>
          <cell r="AB80">
            <v>0</v>
          </cell>
          <cell r="AC80">
            <v>0</v>
          </cell>
          <cell r="BC80">
            <v>0</v>
          </cell>
          <cell r="BD80">
            <v>0</v>
          </cell>
          <cell r="BE80">
            <v>0</v>
          </cell>
          <cell r="BF80">
            <v>0</v>
          </cell>
          <cell r="BG80">
            <v>0</v>
          </cell>
          <cell r="BH80">
            <v>0</v>
          </cell>
          <cell r="CH80" t="str">
            <v>GMW - Campaspe</v>
          </cell>
        </row>
        <row r="81">
          <cell r="E81" t="str">
            <v>Fixed</v>
          </cell>
          <cell r="F81" t="str">
            <v>No</v>
          </cell>
          <cell r="L81" t="str">
            <v>Non-Vol</v>
          </cell>
          <cell r="X81">
            <v>0</v>
          </cell>
          <cell r="Y81">
            <v>0</v>
          </cell>
          <cell r="Z81">
            <v>0</v>
          </cell>
          <cell r="AA81">
            <v>0</v>
          </cell>
          <cell r="AB81">
            <v>0</v>
          </cell>
          <cell r="AC81">
            <v>0</v>
          </cell>
          <cell r="BC81">
            <v>0</v>
          </cell>
          <cell r="BD81">
            <v>0</v>
          </cell>
          <cell r="BE81">
            <v>0</v>
          </cell>
          <cell r="BF81">
            <v>0</v>
          </cell>
          <cell r="BG81">
            <v>0</v>
          </cell>
          <cell r="BH81">
            <v>0</v>
          </cell>
          <cell r="CH81" t="str">
            <v>GMW - Campaspe</v>
          </cell>
        </row>
        <row r="82">
          <cell r="E82" t="str">
            <v>Variable</v>
          </cell>
          <cell r="F82" t="str">
            <v>No</v>
          </cell>
          <cell r="X82">
            <v>0</v>
          </cell>
          <cell r="Y82">
            <v>0</v>
          </cell>
          <cell r="Z82">
            <v>0</v>
          </cell>
          <cell r="AA82">
            <v>0</v>
          </cell>
          <cell r="AB82">
            <v>0</v>
          </cell>
          <cell r="AC82">
            <v>0</v>
          </cell>
          <cell r="BC82">
            <v>0</v>
          </cell>
          <cell r="BD82">
            <v>0</v>
          </cell>
          <cell r="BE82">
            <v>0</v>
          </cell>
          <cell r="BF82">
            <v>0</v>
          </cell>
          <cell r="BG82">
            <v>0</v>
          </cell>
          <cell r="BH82">
            <v>0</v>
          </cell>
          <cell r="CH82" t="str">
            <v>GMW - Campaspe</v>
          </cell>
        </row>
        <row r="83">
          <cell r="E83" t="str">
            <v>Fixed</v>
          </cell>
          <cell r="F83" t="str">
            <v>No</v>
          </cell>
          <cell r="L83" t="str">
            <v>Non-Vol</v>
          </cell>
          <cell r="X83">
            <v>0</v>
          </cell>
          <cell r="Y83">
            <v>0</v>
          </cell>
          <cell r="Z83">
            <v>0</v>
          </cell>
          <cell r="AA83">
            <v>0</v>
          </cell>
          <cell r="AB83">
            <v>0</v>
          </cell>
          <cell r="AC83">
            <v>0</v>
          </cell>
          <cell r="BC83">
            <v>0</v>
          </cell>
          <cell r="BD83">
            <v>0</v>
          </cell>
          <cell r="BE83">
            <v>0</v>
          </cell>
          <cell r="BF83">
            <v>0</v>
          </cell>
          <cell r="BG83">
            <v>0</v>
          </cell>
          <cell r="BH83">
            <v>0</v>
          </cell>
          <cell r="CH83" t="str">
            <v>GMW - Campaspe</v>
          </cell>
        </row>
        <row r="84">
          <cell r="E84" t="str">
            <v>Fixed</v>
          </cell>
          <cell r="F84" t="str">
            <v>No</v>
          </cell>
          <cell r="X84">
            <v>0</v>
          </cell>
          <cell r="Y84">
            <v>0</v>
          </cell>
          <cell r="Z84">
            <v>0</v>
          </cell>
          <cell r="AA84">
            <v>0</v>
          </cell>
          <cell r="AB84">
            <v>0</v>
          </cell>
          <cell r="AC84">
            <v>0</v>
          </cell>
          <cell r="BC84">
            <v>0</v>
          </cell>
          <cell r="BD84">
            <v>0</v>
          </cell>
          <cell r="BE84">
            <v>0</v>
          </cell>
          <cell r="BF84">
            <v>0</v>
          </cell>
          <cell r="BG84">
            <v>0</v>
          </cell>
          <cell r="BH84">
            <v>0</v>
          </cell>
          <cell r="CH84" t="str">
            <v>GMW - Campaspe</v>
          </cell>
        </row>
        <row r="85">
          <cell r="E85" t="str">
            <v>Fixed</v>
          </cell>
          <cell r="F85" t="str">
            <v>No</v>
          </cell>
          <cell r="L85" t="str">
            <v>Non-Vol</v>
          </cell>
          <cell r="X85">
            <v>0</v>
          </cell>
          <cell r="Y85">
            <v>0</v>
          </cell>
          <cell r="Z85">
            <v>0</v>
          </cell>
          <cell r="AA85">
            <v>0</v>
          </cell>
          <cell r="AB85">
            <v>0</v>
          </cell>
          <cell r="AC85">
            <v>0</v>
          </cell>
          <cell r="BC85">
            <v>0</v>
          </cell>
          <cell r="BD85">
            <v>0</v>
          </cell>
          <cell r="BE85">
            <v>0</v>
          </cell>
          <cell r="BF85">
            <v>0</v>
          </cell>
          <cell r="BG85">
            <v>0</v>
          </cell>
          <cell r="BH85">
            <v>0</v>
          </cell>
          <cell r="CH85" t="str">
            <v>GMW - Campaspe</v>
          </cell>
        </row>
        <row r="86">
          <cell r="E86" t="str">
            <v>Variable</v>
          </cell>
          <cell r="F86" t="str">
            <v>No</v>
          </cell>
          <cell r="X86">
            <v>0</v>
          </cell>
          <cell r="Y86">
            <v>0</v>
          </cell>
          <cell r="Z86">
            <v>0</v>
          </cell>
          <cell r="AA86">
            <v>0</v>
          </cell>
          <cell r="AB86">
            <v>0</v>
          </cell>
          <cell r="AC86">
            <v>0</v>
          </cell>
          <cell r="BC86">
            <v>0</v>
          </cell>
          <cell r="BD86">
            <v>0</v>
          </cell>
          <cell r="BE86">
            <v>0</v>
          </cell>
          <cell r="BF86">
            <v>0</v>
          </cell>
          <cell r="BG86">
            <v>0</v>
          </cell>
          <cell r="BH86">
            <v>0</v>
          </cell>
          <cell r="CH86" t="str">
            <v>GMW - Campaspe</v>
          </cell>
        </row>
        <row r="87">
          <cell r="E87" t="str">
            <v>Fixed</v>
          </cell>
          <cell r="F87" t="str">
            <v>Yes</v>
          </cell>
          <cell r="G87" t="str">
            <v>No</v>
          </cell>
          <cell r="H87" t="str">
            <v>No</v>
          </cell>
          <cell r="I87" t="str">
            <v>No</v>
          </cell>
          <cell r="L87" t="str">
            <v>Non-Vol</v>
          </cell>
          <cell r="X87">
            <v>443</v>
          </cell>
          <cell r="Y87">
            <v>2215</v>
          </cell>
          <cell r="Z87">
            <v>8860</v>
          </cell>
          <cell r="AA87">
            <v>443</v>
          </cell>
          <cell r="AB87">
            <v>2215</v>
          </cell>
          <cell r="AC87">
            <v>8860</v>
          </cell>
          <cell r="BC87">
            <v>397.5</v>
          </cell>
          <cell r="BD87">
            <v>1987.5</v>
          </cell>
          <cell r="BE87">
            <v>7950</v>
          </cell>
          <cell r="BF87">
            <v>397.5</v>
          </cell>
          <cell r="BG87">
            <v>1987.5</v>
          </cell>
          <cell r="BH87">
            <v>7950</v>
          </cell>
          <cell r="CH87" t="str">
            <v>GMW - Campaspe</v>
          </cell>
        </row>
        <row r="88">
          <cell r="E88" t="str">
            <v>Fixed</v>
          </cell>
          <cell r="F88" t="str">
            <v>Yes</v>
          </cell>
          <cell r="G88" t="str">
            <v>No</v>
          </cell>
          <cell r="H88" t="str">
            <v>No</v>
          </cell>
          <cell r="I88" t="str">
            <v>No</v>
          </cell>
          <cell r="L88" t="str">
            <v>Non-Vol</v>
          </cell>
          <cell r="X88">
            <v>5500</v>
          </cell>
          <cell r="Y88">
            <v>27500</v>
          </cell>
          <cell r="Z88">
            <v>110000</v>
          </cell>
          <cell r="AA88">
            <v>5500</v>
          </cell>
          <cell r="AB88">
            <v>27500</v>
          </cell>
          <cell r="AC88">
            <v>110000</v>
          </cell>
          <cell r="BC88">
            <v>5000</v>
          </cell>
          <cell r="BD88">
            <v>25000</v>
          </cell>
          <cell r="BE88">
            <v>100000</v>
          </cell>
          <cell r="BF88">
            <v>5000</v>
          </cell>
          <cell r="BG88">
            <v>25000</v>
          </cell>
          <cell r="BH88">
            <v>100000</v>
          </cell>
          <cell r="CH88" t="str">
            <v>GMW - Campaspe</v>
          </cell>
        </row>
        <row r="89">
          <cell r="E89" t="str">
            <v>Variable</v>
          </cell>
          <cell r="F89" t="str">
            <v>Yes</v>
          </cell>
          <cell r="G89" t="str">
            <v>No</v>
          </cell>
          <cell r="H89" t="str">
            <v>No</v>
          </cell>
          <cell r="I89" t="str">
            <v>No</v>
          </cell>
          <cell r="X89">
            <v>146.5</v>
          </cell>
          <cell r="Y89">
            <v>732.5</v>
          </cell>
          <cell r="Z89">
            <v>2930</v>
          </cell>
          <cell r="AA89">
            <v>73.25</v>
          </cell>
          <cell r="AB89">
            <v>366.25</v>
          </cell>
          <cell r="AC89">
            <v>1465</v>
          </cell>
          <cell r="BC89">
            <v>151</v>
          </cell>
          <cell r="BD89">
            <v>755</v>
          </cell>
          <cell r="BE89">
            <v>3020</v>
          </cell>
          <cell r="BF89">
            <v>75.5</v>
          </cell>
          <cell r="BG89">
            <v>377.5</v>
          </cell>
          <cell r="BH89">
            <v>1510</v>
          </cell>
          <cell r="CH89" t="str">
            <v>GMW - Campaspe</v>
          </cell>
        </row>
        <row r="90">
          <cell r="E90" t="str">
            <v>Fixed</v>
          </cell>
          <cell r="F90" t="str">
            <v>No</v>
          </cell>
          <cell r="G90" t="str">
            <v>No</v>
          </cell>
          <cell r="L90" t="str">
            <v>Non-Vol</v>
          </cell>
          <cell r="X90">
            <v>0</v>
          </cell>
          <cell r="Y90">
            <v>0</v>
          </cell>
          <cell r="Z90">
            <v>0</v>
          </cell>
          <cell r="AA90">
            <v>0</v>
          </cell>
          <cell r="AB90">
            <v>0</v>
          </cell>
          <cell r="AC90">
            <v>0</v>
          </cell>
          <cell r="BC90">
            <v>0</v>
          </cell>
          <cell r="BD90">
            <v>0</v>
          </cell>
          <cell r="BE90">
            <v>0</v>
          </cell>
          <cell r="BF90">
            <v>0</v>
          </cell>
          <cell r="BG90">
            <v>0</v>
          </cell>
          <cell r="BH90">
            <v>0</v>
          </cell>
          <cell r="CH90" t="str">
            <v>GMW - Central Goulburn</v>
          </cell>
        </row>
        <row r="91">
          <cell r="E91" t="str">
            <v>Fixed</v>
          </cell>
          <cell r="F91" t="str">
            <v>No</v>
          </cell>
          <cell r="G91" t="str">
            <v>No</v>
          </cell>
          <cell r="H91" t="str">
            <v>No</v>
          </cell>
          <cell r="L91" t="str">
            <v>Non-Vol</v>
          </cell>
          <cell r="X91">
            <v>0</v>
          </cell>
          <cell r="Y91">
            <v>0</v>
          </cell>
          <cell r="Z91">
            <v>0</v>
          </cell>
          <cell r="AA91">
            <v>0</v>
          </cell>
          <cell r="AB91">
            <v>0</v>
          </cell>
          <cell r="AC91">
            <v>0</v>
          </cell>
          <cell r="BC91">
            <v>0</v>
          </cell>
          <cell r="BD91">
            <v>0</v>
          </cell>
          <cell r="BE91">
            <v>0</v>
          </cell>
          <cell r="BF91">
            <v>0</v>
          </cell>
          <cell r="BG91">
            <v>0</v>
          </cell>
          <cell r="BH91">
            <v>0</v>
          </cell>
          <cell r="CH91" t="str">
            <v>GMW - Central Goulburn</v>
          </cell>
        </row>
        <row r="92">
          <cell r="E92" t="str">
            <v>Fixed</v>
          </cell>
          <cell r="F92" t="str">
            <v>No</v>
          </cell>
          <cell r="G92" t="str">
            <v>No</v>
          </cell>
          <cell r="X92">
            <v>0</v>
          </cell>
          <cell r="Y92">
            <v>0</v>
          </cell>
          <cell r="Z92">
            <v>0</v>
          </cell>
          <cell r="AA92">
            <v>0</v>
          </cell>
          <cell r="AB92">
            <v>0</v>
          </cell>
          <cell r="AC92">
            <v>0</v>
          </cell>
          <cell r="BC92">
            <v>0</v>
          </cell>
          <cell r="BD92">
            <v>0</v>
          </cell>
          <cell r="BE92">
            <v>0</v>
          </cell>
          <cell r="BF92">
            <v>0</v>
          </cell>
          <cell r="BG92">
            <v>0</v>
          </cell>
          <cell r="BH92">
            <v>0</v>
          </cell>
          <cell r="CH92" t="str">
            <v>GMW - Central Goulburn</v>
          </cell>
        </row>
        <row r="93">
          <cell r="E93" t="str">
            <v>Fixed</v>
          </cell>
          <cell r="F93" t="str">
            <v>Yes</v>
          </cell>
          <cell r="G93" t="str">
            <v>No</v>
          </cell>
          <cell r="H93" t="str">
            <v>No</v>
          </cell>
          <cell r="I93" t="str">
            <v>No</v>
          </cell>
          <cell r="X93">
            <v>1448</v>
          </cell>
          <cell r="Y93">
            <v>7240</v>
          </cell>
          <cell r="Z93">
            <v>28960</v>
          </cell>
          <cell r="AA93">
            <v>1448</v>
          </cell>
          <cell r="AB93">
            <v>7240</v>
          </cell>
          <cell r="AC93">
            <v>28960</v>
          </cell>
          <cell r="BC93">
            <v>1645</v>
          </cell>
          <cell r="BD93">
            <v>8225</v>
          </cell>
          <cell r="BE93">
            <v>32900</v>
          </cell>
          <cell r="BF93">
            <v>1645</v>
          </cell>
          <cell r="BG93">
            <v>8225</v>
          </cell>
          <cell r="BH93">
            <v>32900</v>
          </cell>
          <cell r="CH93" t="str">
            <v>GMW - Central Goulburn</v>
          </cell>
        </row>
        <row r="94">
          <cell r="E94" t="str">
            <v>Variable</v>
          </cell>
          <cell r="F94" t="str">
            <v>Yes</v>
          </cell>
          <cell r="G94" t="str">
            <v>No</v>
          </cell>
          <cell r="H94" t="str">
            <v>No</v>
          </cell>
          <cell r="I94" t="str">
            <v>No</v>
          </cell>
          <cell r="X94">
            <v>296.5</v>
          </cell>
          <cell r="Y94">
            <v>1482.5</v>
          </cell>
          <cell r="Z94">
            <v>5930</v>
          </cell>
          <cell r="AA94">
            <v>148.25</v>
          </cell>
          <cell r="AB94">
            <v>741.25</v>
          </cell>
          <cell r="AC94">
            <v>2965</v>
          </cell>
          <cell r="BC94">
            <v>325</v>
          </cell>
          <cell r="BD94">
            <v>1625</v>
          </cell>
          <cell r="BE94">
            <v>6500</v>
          </cell>
          <cell r="BF94">
            <v>162.5</v>
          </cell>
          <cell r="BG94">
            <v>812.5</v>
          </cell>
          <cell r="BH94">
            <v>3250</v>
          </cell>
          <cell r="CH94" t="str">
            <v>GMW - Central Goulburn</v>
          </cell>
        </row>
        <row r="95">
          <cell r="E95" t="str">
            <v>Fixed</v>
          </cell>
          <cell r="F95" t="str">
            <v>No</v>
          </cell>
          <cell r="G95" t="str">
            <v>No</v>
          </cell>
          <cell r="X95">
            <v>0</v>
          </cell>
          <cell r="Y95">
            <v>0</v>
          </cell>
          <cell r="Z95">
            <v>0</v>
          </cell>
          <cell r="AA95">
            <v>0</v>
          </cell>
          <cell r="AB95">
            <v>0</v>
          </cell>
          <cell r="AC95">
            <v>0</v>
          </cell>
          <cell r="BC95">
            <v>0</v>
          </cell>
          <cell r="BD95">
            <v>0</v>
          </cell>
          <cell r="BE95">
            <v>0</v>
          </cell>
          <cell r="BF95">
            <v>0</v>
          </cell>
          <cell r="BG95">
            <v>0</v>
          </cell>
          <cell r="BH95">
            <v>0</v>
          </cell>
          <cell r="CH95" t="str">
            <v>GMW - Central Goulburn</v>
          </cell>
        </row>
        <row r="96">
          <cell r="E96" t="str">
            <v>Fixed</v>
          </cell>
          <cell r="F96" t="str">
            <v>Yes</v>
          </cell>
          <cell r="G96" t="str">
            <v>No</v>
          </cell>
          <cell r="H96" t="str">
            <v>No</v>
          </cell>
          <cell r="I96" t="str">
            <v>No</v>
          </cell>
          <cell r="L96" t="str">
            <v>Non-Vol</v>
          </cell>
          <cell r="X96">
            <v>0</v>
          </cell>
          <cell r="Y96">
            <v>0</v>
          </cell>
          <cell r="Z96">
            <v>0</v>
          </cell>
          <cell r="AA96">
            <v>0</v>
          </cell>
          <cell r="AB96">
            <v>0</v>
          </cell>
          <cell r="AC96">
            <v>0</v>
          </cell>
          <cell r="BC96">
            <v>0</v>
          </cell>
          <cell r="BD96">
            <v>0</v>
          </cell>
          <cell r="BE96">
            <v>0</v>
          </cell>
          <cell r="BF96">
            <v>0</v>
          </cell>
          <cell r="BG96">
            <v>0</v>
          </cell>
          <cell r="BH96">
            <v>0</v>
          </cell>
          <cell r="CH96" t="str">
            <v>GMW - Central Goulburn</v>
          </cell>
        </row>
        <row r="97">
          <cell r="E97" t="str">
            <v>Fixed</v>
          </cell>
          <cell r="F97" t="str">
            <v>Yes</v>
          </cell>
          <cell r="G97" t="str">
            <v>No</v>
          </cell>
          <cell r="H97" t="str">
            <v>No</v>
          </cell>
          <cell r="I97" t="str">
            <v>No</v>
          </cell>
          <cell r="L97" t="str">
            <v>Non-Vol</v>
          </cell>
          <cell r="X97">
            <v>0</v>
          </cell>
          <cell r="Y97">
            <v>0</v>
          </cell>
          <cell r="Z97">
            <v>0</v>
          </cell>
          <cell r="AA97">
            <v>0</v>
          </cell>
          <cell r="AB97">
            <v>0</v>
          </cell>
          <cell r="AC97">
            <v>0</v>
          </cell>
          <cell r="BC97">
            <v>300</v>
          </cell>
          <cell r="BD97">
            <v>0</v>
          </cell>
          <cell r="BE97">
            <v>0</v>
          </cell>
          <cell r="BF97">
            <v>300</v>
          </cell>
          <cell r="BG97">
            <v>0</v>
          </cell>
          <cell r="BH97">
            <v>0</v>
          </cell>
          <cell r="CH97" t="str">
            <v>GMW - Campaspe</v>
          </cell>
        </row>
        <row r="98">
          <cell r="E98" t="str">
            <v>Fixed</v>
          </cell>
          <cell r="F98" t="str">
            <v>No</v>
          </cell>
          <cell r="G98" t="str">
            <v>No</v>
          </cell>
          <cell r="H98" t="str">
            <v>No</v>
          </cell>
          <cell r="I98" t="str">
            <v>No</v>
          </cell>
          <cell r="L98" t="str">
            <v>Non-Vol</v>
          </cell>
          <cell r="X98">
            <v>0</v>
          </cell>
          <cell r="Y98">
            <v>0</v>
          </cell>
          <cell r="Z98">
            <v>0</v>
          </cell>
          <cell r="AA98">
            <v>0</v>
          </cell>
          <cell r="AB98">
            <v>0</v>
          </cell>
          <cell r="AC98">
            <v>0</v>
          </cell>
          <cell r="BC98">
            <v>0</v>
          </cell>
          <cell r="BD98">
            <v>0</v>
          </cell>
          <cell r="BE98">
            <v>0</v>
          </cell>
          <cell r="BF98">
            <v>0</v>
          </cell>
          <cell r="BG98">
            <v>0</v>
          </cell>
          <cell r="BH98">
            <v>0</v>
          </cell>
          <cell r="CH98" t="str">
            <v>GMW - Campaspe</v>
          </cell>
        </row>
        <row r="99">
          <cell r="E99" t="str">
            <v>Fixed</v>
          </cell>
          <cell r="F99" t="str">
            <v>Yes</v>
          </cell>
          <cell r="G99" t="str">
            <v>No</v>
          </cell>
          <cell r="H99" t="str">
            <v>No</v>
          </cell>
          <cell r="I99" t="str">
            <v>No</v>
          </cell>
          <cell r="L99" t="str">
            <v>Non-Vol</v>
          </cell>
          <cell r="X99">
            <v>0</v>
          </cell>
          <cell r="Y99">
            <v>0</v>
          </cell>
          <cell r="Z99">
            <v>0</v>
          </cell>
          <cell r="AA99">
            <v>0</v>
          </cell>
          <cell r="AB99">
            <v>0</v>
          </cell>
          <cell r="AC99">
            <v>0</v>
          </cell>
          <cell r="BC99">
            <v>0</v>
          </cell>
          <cell r="BD99">
            <v>400</v>
          </cell>
          <cell r="BE99">
            <v>800</v>
          </cell>
          <cell r="BF99">
            <v>0</v>
          </cell>
          <cell r="BG99">
            <v>400</v>
          </cell>
          <cell r="BH99">
            <v>800</v>
          </cell>
          <cell r="CH99" t="str">
            <v>GMW - Campaspe</v>
          </cell>
        </row>
        <row r="100">
          <cell r="E100" t="str">
            <v>Fixed</v>
          </cell>
          <cell r="F100" t="str">
            <v>Yes</v>
          </cell>
          <cell r="G100" t="str">
            <v>No</v>
          </cell>
          <cell r="H100" t="str">
            <v>No</v>
          </cell>
          <cell r="I100" t="str">
            <v>No</v>
          </cell>
          <cell r="L100" t="str">
            <v>Non-Vol</v>
          </cell>
          <cell r="X100">
            <v>110</v>
          </cell>
          <cell r="Y100">
            <v>110</v>
          </cell>
          <cell r="Z100">
            <v>110</v>
          </cell>
          <cell r="AA100">
            <v>110</v>
          </cell>
          <cell r="AB100">
            <v>110</v>
          </cell>
          <cell r="AC100">
            <v>110</v>
          </cell>
          <cell r="BC100">
            <v>100</v>
          </cell>
          <cell r="BD100">
            <v>100</v>
          </cell>
          <cell r="BE100">
            <v>100</v>
          </cell>
          <cell r="BF100">
            <v>100</v>
          </cell>
          <cell r="BG100">
            <v>100</v>
          </cell>
          <cell r="BH100">
            <v>100</v>
          </cell>
          <cell r="CH100" t="str">
            <v>GMW - Central Goulburn</v>
          </cell>
        </row>
        <row r="101">
          <cell r="E101" t="str">
            <v>Fixed</v>
          </cell>
          <cell r="F101" t="str">
            <v>Yes</v>
          </cell>
          <cell r="G101" t="str">
            <v>Yes</v>
          </cell>
          <cell r="H101" t="str">
            <v>No</v>
          </cell>
          <cell r="I101" t="str">
            <v>Yes</v>
          </cell>
          <cell r="X101">
            <v>535</v>
          </cell>
          <cell r="Y101">
            <v>2675</v>
          </cell>
          <cell r="Z101">
            <v>10700</v>
          </cell>
          <cell r="AA101">
            <v>535</v>
          </cell>
          <cell r="AB101">
            <v>2675</v>
          </cell>
          <cell r="AC101">
            <v>10700</v>
          </cell>
          <cell r="BC101">
            <v>528.5</v>
          </cell>
          <cell r="BD101">
            <v>2642.5</v>
          </cell>
          <cell r="BE101">
            <v>10570</v>
          </cell>
          <cell r="BF101">
            <v>528.5</v>
          </cell>
          <cell r="BG101">
            <v>2642.5</v>
          </cell>
          <cell r="BH101">
            <v>10570</v>
          </cell>
          <cell r="CH101" t="str">
            <v>GMW - Central Goulburn</v>
          </cell>
        </row>
        <row r="102">
          <cell r="E102" t="str">
            <v>Fixed</v>
          </cell>
          <cell r="F102" t="str">
            <v>No</v>
          </cell>
          <cell r="G102" t="str">
            <v>No</v>
          </cell>
          <cell r="X102">
            <v>0</v>
          </cell>
          <cell r="Y102">
            <v>0</v>
          </cell>
          <cell r="Z102">
            <v>0</v>
          </cell>
          <cell r="AA102">
            <v>0</v>
          </cell>
          <cell r="AB102">
            <v>0</v>
          </cell>
          <cell r="AC102">
            <v>0</v>
          </cell>
          <cell r="BC102">
            <v>0</v>
          </cell>
          <cell r="BD102">
            <v>0</v>
          </cell>
          <cell r="BE102">
            <v>0</v>
          </cell>
          <cell r="BF102">
            <v>0</v>
          </cell>
          <cell r="BG102">
            <v>0</v>
          </cell>
          <cell r="BH102">
            <v>0</v>
          </cell>
          <cell r="CH102" t="str">
            <v>GMW - Central Goulburn</v>
          </cell>
        </row>
        <row r="103">
          <cell r="E103" t="str">
            <v>Fixed</v>
          </cell>
          <cell r="F103" t="str">
            <v>No</v>
          </cell>
          <cell r="G103" t="str">
            <v>No</v>
          </cell>
          <cell r="L103" t="str">
            <v>Non-Vol</v>
          </cell>
          <cell r="X103">
            <v>0</v>
          </cell>
          <cell r="Y103">
            <v>0</v>
          </cell>
          <cell r="Z103">
            <v>0</v>
          </cell>
          <cell r="AA103">
            <v>0</v>
          </cell>
          <cell r="AB103">
            <v>0</v>
          </cell>
          <cell r="AC103">
            <v>0</v>
          </cell>
          <cell r="BC103">
            <v>0</v>
          </cell>
          <cell r="BD103">
            <v>0</v>
          </cell>
          <cell r="BE103">
            <v>0</v>
          </cell>
          <cell r="BF103">
            <v>0</v>
          </cell>
          <cell r="BG103">
            <v>0</v>
          </cell>
          <cell r="BH103">
            <v>0</v>
          </cell>
          <cell r="CH103" t="str">
            <v>GMW - Central Goulburn</v>
          </cell>
        </row>
        <row r="104">
          <cell r="E104" t="str">
            <v>Fixed</v>
          </cell>
          <cell r="F104" t="str">
            <v>No</v>
          </cell>
          <cell r="G104" t="str">
            <v>No</v>
          </cell>
          <cell r="L104" t="str">
            <v>Non-Vol</v>
          </cell>
          <cell r="X104">
            <v>0</v>
          </cell>
          <cell r="Y104">
            <v>0</v>
          </cell>
          <cell r="Z104">
            <v>0</v>
          </cell>
          <cell r="AA104">
            <v>0</v>
          </cell>
          <cell r="AB104">
            <v>0</v>
          </cell>
          <cell r="AC104">
            <v>0</v>
          </cell>
          <cell r="BC104">
            <v>0</v>
          </cell>
          <cell r="BD104">
            <v>0</v>
          </cell>
          <cell r="BE104">
            <v>0</v>
          </cell>
          <cell r="BF104">
            <v>0</v>
          </cell>
          <cell r="BG104">
            <v>0</v>
          </cell>
          <cell r="BH104">
            <v>0</v>
          </cell>
          <cell r="CH104" t="str">
            <v>GMW - Central Goulburn</v>
          </cell>
        </row>
        <row r="105">
          <cell r="E105" t="str">
            <v>Variable</v>
          </cell>
          <cell r="F105" t="str">
            <v>No</v>
          </cell>
          <cell r="G105" t="str">
            <v>No</v>
          </cell>
          <cell r="X105">
            <v>0</v>
          </cell>
          <cell r="Y105">
            <v>0</v>
          </cell>
          <cell r="Z105">
            <v>0</v>
          </cell>
          <cell r="AA105">
            <v>0</v>
          </cell>
          <cell r="AB105">
            <v>0</v>
          </cell>
          <cell r="AC105">
            <v>0</v>
          </cell>
          <cell r="BC105">
            <v>0</v>
          </cell>
          <cell r="BD105">
            <v>0</v>
          </cell>
          <cell r="BE105">
            <v>0</v>
          </cell>
          <cell r="BF105">
            <v>0</v>
          </cell>
          <cell r="BG105">
            <v>0</v>
          </cell>
          <cell r="BH105">
            <v>0</v>
          </cell>
          <cell r="CH105" t="str">
            <v>GMW - Central Goulburn</v>
          </cell>
        </row>
        <row r="106">
          <cell r="E106" t="str">
            <v>Fixed</v>
          </cell>
          <cell r="F106" t="str">
            <v>No</v>
          </cell>
          <cell r="G106" t="str">
            <v>No</v>
          </cell>
          <cell r="L106" t="str">
            <v>Non-Vol</v>
          </cell>
          <cell r="X106">
            <v>0</v>
          </cell>
          <cell r="Y106">
            <v>0</v>
          </cell>
          <cell r="Z106">
            <v>0</v>
          </cell>
          <cell r="AA106">
            <v>0</v>
          </cell>
          <cell r="AB106">
            <v>0</v>
          </cell>
          <cell r="AC106">
            <v>0</v>
          </cell>
          <cell r="BC106">
            <v>0</v>
          </cell>
          <cell r="BD106">
            <v>0</v>
          </cell>
          <cell r="BE106">
            <v>0</v>
          </cell>
          <cell r="BF106">
            <v>0</v>
          </cell>
          <cell r="BG106">
            <v>0</v>
          </cell>
          <cell r="BH106">
            <v>0</v>
          </cell>
          <cell r="CH106" t="str">
            <v>GMW - Central Goulburn</v>
          </cell>
        </row>
        <row r="107">
          <cell r="E107" t="str">
            <v>Fixed</v>
          </cell>
          <cell r="F107" t="str">
            <v>No</v>
          </cell>
          <cell r="G107" t="str">
            <v>No</v>
          </cell>
          <cell r="X107">
            <v>0</v>
          </cell>
          <cell r="Y107">
            <v>0</v>
          </cell>
          <cell r="Z107">
            <v>0</v>
          </cell>
          <cell r="AA107">
            <v>0</v>
          </cell>
          <cell r="AB107">
            <v>0</v>
          </cell>
          <cell r="AC107">
            <v>0</v>
          </cell>
          <cell r="BC107">
            <v>0</v>
          </cell>
          <cell r="BD107">
            <v>0</v>
          </cell>
          <cell r="BE107">
            <v>0</v>
          </cell>
          <cell r="BF107">
            <v>0</v>
          </cell>
          <cell r="BG107">
            <v>0</v>
          </cell>
          <cell r="BH107">
            <v>0</v>
          </cell>
          <cell r="CH107" t="str">
            <v>GMW - Central Goulburn</v>
          </cell>
        </row>
        <row r="108">
          <cell r="E108" t="str">
            <v>Fixed</v>
          </cell>
          <cell r="F108" t="str">
            <v>No</v>
          </cell>
          <cell r="G108" t="str">
            <v>No</v>
          </cell>
          <cell r="L108" t="str">
            <v>Non-Vol</v>
          </cell>
          <cell r="X108">
            <v>0</v>
          </cell>
          <cell r="Y108">
            <v>0</v>
          </cell>
          <cell r="Z108">
            <v>0</v>
          </cell>
          <cell r="AA108">
            <v>0</v>
          </cell>
          <cell r="AB108">
            <v>0</v>
          </cell>
          <cell r="AC108">
            <v>0</v>
          </cell>
          <cell r="BC108">
            <v>0</v>
          </cell>
          <cell r="BD108">
            <v>0</v>
          </cell>
          <cell r="BE108">
            <v>0</v>
          </cell>
          <cell r="BF108">
            <v>0</v>
          </cell>
          <cell r="BG108">
            <v>0</v>
          </cell>
          <cell r="BH108">
            <v>0</v>
          </cell>
          <cell r="CH108" t="str">
            <v>GMW - Central Goulburn</v>
          </cell>
        </row>
        <row r="109">
          <cell r="E109" t="str">
            <v>Variable</v>
          </cell>
          <cell r="F109" t="str">
            <v>No</v>
          </cell>
          <cell r="G109" t="str">
            <v>No</v>
          </cell>
          <cell r="X109">
            <v>0</v>
          </cell>
          <cell r="Y109">
            <v>0</v>
          </cell>
          <cell r="Z109">
            <v>0</v>
          </cell>
          <cell r="AA109">
            <v>0</v>
          </cell>
          <cell r="AB109">
            <v>0</v>
          </cell>
          <cell r="AC109">
            <v>0</v>
          </cell>
          <cell r="BC109">
            <v>0</v>
          </cell>
          <cell r="BD109">
            <v>0</v>
          </cell>
          <cell r="BE109">
            <v>0</v>
          </cell>
          <cell r="BF109">
            <v>0</v>
          </cell>
          <cell r="BG109">
            <v>0</v>
          </cell>
          <cell r="BH109">
            <v>0</v>
          </cell>
          <cell r="CH109" t="str">
            <v>GMW - Central Goulburn</v>
          </cell>
        </row>
        <row r="110">
          <cell r="E110" t="str">
            <v>Fixed</v>
          </cell>
          <cell r="F110" t="str">
            <v>Yes</v>
          </cell>
          <cell r="G110" t="str">
            <v>No</v>
          </cell>
          <cell r="H110" t="str">
            <v>No</v>
          </cell>
          <cell r="I110" t="str">
            <v>No</v>
          </cell>
          <cell r="L110" t="str">
            <v>Non-Vol</v>
          </cell>
          <cell r="X110">
            <v>93.912500000000009</v>
          </cell>
          <cell r="Y110">
            <v>469.5625</v>
          </cell>
          <cell r="Z110">
            <v>1878.25</v>
          </cell>
          <cell r="AA110">
            <v>93.912500000000009</v>
          </cell>
          <cell r="AB110">
            <v>469.5625</v>
          </cell>
          <cell r="AC110">
            <v>1878.25</v>
          </cell>
          <cell r="BC110">
            <v>84.287500000000009</v>
          </cell>
          <cell r="BD110">
            <v>421.4375</v>
          </cell>
          <cell r="BE110">
            <v>1685.75</v>
          </cell>
          <cell r="BF110">
            <v>84.287500000000009</v>
          </cell>
          <cell r="BG110">
            <v>421.4375</v>
          </cell>
          <cell r="BH110">
            <v>1685.75</v>
          </cell>
          <cell r="CH110" t="str">
            <v>GMW - Central Goulburn</v>
          </cell>
        </row>
        <row r="111">
          <cell r="E111" t="str">
            <v>Fixed</v>
          </cell>
          <cell r="F111" t="str">
            <v>Yes</v>
          </cell>
          <cell r="G111" t="str">
            <v>No</v>
          </cell>
          <cell r="H111" t="str">
            <v>No</v>
          </cell>
          <cell r="I111" t="str">
            <v>No</v>
          </cell>
          <cell r="L111" t="str">
            <v>Non-Vol</v>
          </cell>
          <cell r="X111">
            <v>110</v>
          </cell>
          <cell r="Y111">
            <v>110</v>
          </cell>
          <cell r="Z111">
            <v>110</v>
          </cell>
          <cell r="AA111">
            <v>110</v>
          </cell>
          <cell r="AB111">
            <v>110</v>
          </cell>
          <cell r="AC111">
            <v>110</v>
          </cell>
          <cell r="BC111">
            <v>100</v>
          </cell>
          <cell r="BD111">
            <v>100</v>
          </cell>
          <cell r="BE111">
            <v>100</v>
          </cell>
          <cell r="BF111">
            <v>100</v>
          </cell>
          <cell r="BG111">
            <v>100</v>
          </cell>
          <cell r="BH111">
            <v>100</v>
          </cell>
          <cell r="CH111" t="str">
            <v>GMW - Central Goulburn</v>
          </cell>
        </row>
        <row r="112">
          <cell r="E112" t="str">
            <v>Variable</v>
          </cell>
          <cell r="F112" t="str">
            <v>Yes</v>
          </cell>
          <cell r="G112" t="str">
            <v>No</v>
          </cell>
          <cell r="H112" t="str">
            <v>No</v>
          </cell>
          <cell r="I112" t="str">
            <v>No</v>
          </cell>
          <cell r="X112">
            <v>146.5</v>
          </cell>
          <cell r="Y112">
            <v>732.5</v>
          </cell>
          <cell r="Z112">
            <v>2930</v>
          </cell>
          <cell r="AA112">
            <v>73.25</v>
          </cell>
          <cell r="AB112">
            <v>366.25</v>
          </cell>
          <cell r="AC112">
            <v>1465</v>
          </cell>
          <cell r="BC112">
            <v>151</v>
          </cell>
          <cell r="BD112">
            <v>755</v>
          </cell>
          <cell r="BE112">
            <v>3020</v>
          </cell>
          <cell r="BF112">
            <v>75.5</v>
          </cell>
          <cell r="BG112">
            <v>377.5</v>
          </cell>
          <cell r="BH112">
            <v>1510</v>
          </cell>
          <cell r="CH112" t="str">
            <v>GMW - Central Goulburn</v>
          </cell>
        </row>
        <row r="113">
          <cell r="E113" t="str">
            <v>Fixed</v>
          </cell>
          <cell r="F113" t="str">
            <v>Yes</v>
          </cell>
          <cell r="G113" t="str">
            <v>No</v>
          </cell>
          <cell r="H113" t="str">
            <v>No</v>
          </cell>
          <cell r="I113" t="str">
            <v>No</v>
          </cell>
          <cell r="X113">
            <v>1448</v>
          </cell>
          <cell r="Y113">
            <v>7240</v>
          </cell>
          <cell r="Z113">
            <v>28960</v>
          </cell>
          <cell r="AA113">
            <v>1448</v>
          </cell>
          <cell r="AB113">
            <v>7240</v>
          </cell>
          <cell r="AC113">
            <v>28960</v>
          </cell>
          <cell r="BC113">
            <v>1666</v>
          </cell>
          <cell r="BD113">
            <v>8330</v>
          </cell>
          <cell r="BE113">
            <v>33320</v>
          </cell>
          <cell r="BF113">
            <v>1666</v>
          </cell>
          <cell r="BG113">
            <v>8330</v>
          </cell>
          <cell r="BH113">
            <v>33320</v>
          </cell>
          <cell r="CH113" t="str">
            <v>GMW - Loddon Valley</v>
          </cell>
        </row>
        <row r="114">
          <cell r="E114" t="str">
            <v>Variable</v>
          </cell>
          <cell r="F114" t="str">
            <v>Yes</v>
          </cell>
          <cell r="G114" t="str">
            <v>No</v>
          </cell>
          <cell r="H114" t="str">
            <v>No</v>
          </cell>
          <cell r="I114" t="str">
            <v>No</v>
          </cell>
          <cell r="X114">
            <v>296.5</v>
          </cell>
          <cell r="Y114">
            <v>1482.5</v>
          </cell>
          <cell r="Z114">
            <v>5930</v>
          </cell>
          <cell r="AA114">
            <v>148.25</v>
          </cell>
          <cell r="AB114">
            <v>741.25</v>
          </cell>
          <cell r="AC114">
            <v>2965</v>
          </cell>
          <cell r="BC114">
            <v>381.5</v>
          </cell>
          <cell r="BD114">
            <v>1907.5</v>
          </cell>
          <cell r="BE114">
            <v>7630</v>
          </cell>
          <cell r="BF114">
            <v>190.75</v>
          </cell>
          <cell r="BG114">
            <v>953.75</v>
          </cell>
          <cell r="BH114">
            <v>3815</v>
          </cell>
          <cell r="CH114" t="str">
            <v>GMW - Loddon Valley</v>
          </cell>
        </row>
        <row r="115">
          <cell r="E115" t="str">
            <v>Fixed</v>
          </cell>
          <cell r="F115" t="str">
            <v>Yes</v>
          </cell>
          <cell r="G115" t="str">
            <v>No</v>
          </cell>
          <cell r="H115" t="str">
            <v>No</v>
          </cell>
          <cell r="I115" t="str">
            <v>No</v>
          </cell>
          <cell r="L115" t="str">
            <v>Non-Vol</v>
          </cell>
          <cell r="X115">
            <v>110</v>
          </cell>
          <cell r="Y115">
            <v>110</v>
          </cell>
          <cell r="Z115">
            <v>110</v>
          </cell>
          <cell r="AA115">
            <v>110</v>
          </cell>
          <cell r="AB115">
            <v>110</v>
          </cell>
          <cell r="AC115">
            <v>110</v>
          </cell>
          <cell r="BC115">
            <v>100</v>
          </cell>
          <cell r="BD115">
            <v>100</v>
          </cell>
          <cell r="BE115">
            <v>100</v>
          </cell>
          <cell r="BF115">
            <v>100</v>
          </cell>
          <cell r="BG115">
            <v>100</v>
          </cell>
          <cell r="BH115">
            <v>100</v>
          </cell>
          <cell r="CH115" t="str">
            <v>GMW - Loddon Valley</v>
          </cell>
        </row>
        <row r="116">
          <cell r="E116" t="str">
            <v>Fixed</v>
          </cell>
          <cell r="F116" t="str">
            <v>Yes</v>
          </cell>
          <cell r="G116" t="str">
            <v>No</v>
          </cell>
          <cell r="H116" t="str">
            <v>No</v>
          </cell>
          <cell r="I116" t="str">
            <v>No</v>
          </cell>
          <cell r="L116" t="str">
            <v>Non-Vol</v>
          </cell>
          <cell r="X116">
            <v>0</v>
          </cell>
          <cell r="Y116">
            <v>0</v>
          </cell>
          <cell r="Z116">
            <v>0</v>
          </cell>
          <cell r="AA116">
            <v>0</v>
          </cell>
          <cell r="AB116">
            <v>0</v>
          </cell>
          <cell r="AC116">
            <v>0</v>
          </cell>
          <cell r="BC116">
            <v>0</v>
          </cell>
          <cell r="BD116">
            <v>0</v>
          </cell>
          <cell r="BE116">
            <v>0</v>
          </cell>
          <cell r="BF116">
            <v>0</v>
          </cell>
          <cell r="BG116">
            <v>0</v>
          </cell>
          <cell r="BH116">
            <v>0</v>
          </cell>
          <cell r="CH116" t="str">
            <v>GMW - Loddon Valley</v>
          </cell>
        </row>
        <row r="117">
          <cell r="E117" t="str">
            <v>Fixed</v>
          </cell>
          <cell r="F117" t="str">
            <v>Yes</v>
          </cell>
          <cell r="G117" t="str">
            <v>No</v>
          </cell>
          <cell r="H117" t="str">
            <v>No</v>
          </cell>
          <cell r="I117" t="str">
            <v>No</v>
          </cell>
          <cell r="L117" t="str">
            <v>Non-Vol</v>
          </cell>
          <cell r="X117">
            <v>0</v>
          </cell>
          <cell r="Y117">
            <v>0</v>
          </cell>
          <cell r="Z117">
            <v>0</v>
          </cell>
          <cell r="AA117">
            <v>0</v>
          </cell>
          <cell r="AB117">
            <v>0</v>
          </cell>
          <cell r="AC117">
            <v>0</v>
          </cell>
          <cell r="BC117">
            <v>300</v>
          </cell>
          <cell r="BD117">
            <v>0</v>
          </cell>
          <cell r="BE117">
            <v>0</v>
          </cell>
          <cell r="BF117">
            <v>300</v>
          </cell>
          <cell r="BG117">
            <v>0</v>
          </cell>
          <cell r="BH117">
            <v>0</v>
          </cell>
          <cell r="CH117" t="str">
            <v>GMW - Campaspe</v>
          </cell>
        </row>
        <row r="118">
          <cell r="E118" t="str">
            <v>Fixed</v>
          </cell>
          <cell r="F118" t="str">
            <v>No</v>
          </cell>
          <cell r="G118" t="str">
            <v>No</v>
          </cell>
          <cell r="H118" t="str">
            <v>No</v>
          </cell>
          <cell r="I118" t="str">
            <v>No</v>
          </cell>
          <cell r="L118" t="str">
            <v>Non-Vol</v>
          </cell>
          <cell r="X118">
            <v>0</v>
          </cell>
          <cell r="Y118">
            <v>0</v>
          </cell>
          <cell r="Z118">
            <v>0</v>
          </cell>
          <cell r="AA118">
            <v>0</v>
          </cell>
          <cell r="AB118">
            <v>0</v>
          </cell>
          <cell r="AC118">
            <v>0</v>
          </cell>
          <cell r="BC118">
            <v>0</v>
          </cell>
          <cell r="BD118">
            <v>0</v>
          </cell>
          <cell r="BE118">
            <v>0</v>
          </cell>
          <cell r="BF118">
            <v>0</v>
          </cell>
          <cell r="BG118">
            <v>0</v>
          </cell>
          <cell r="BH118">
            <v>0</v>
          </cell>
          <cell r="CH118" t="str">
            <v>GMW - Campaspe</v>
          </cell>
        </row>
        <row r="119">
          <cell r="E119" t="str">
            <v>Fixed</v>
          </cell>
          <cell r="F119" t="str">
            <v>Yes</v>
          </cell>
          <cell r="G119" t="str">
            <v>No</v>
          </cell>
          <cell r="H119" t="str">
            <v>No</v>
          </cell>
          <cell r="I119" t="str">
            <v>No</v>
          </cell>
          <cell r="L119" t="str">
            <v>Non-Vol</v>
          </cell>
          <cell r="X119">
            <v>0</v>
          </cell>
          <cell r="Y119">
            <v>0</v>
          </cell>
          <cell r="Z119">
            <v>0</v>
          </cell>
          <cell r="AA119">
            <v>0</v>
          </cell>
          <cell r="AB119">
            <v>0</v>
          </cell>
          <cell r="AC119">
            <v>0</v>
          </cell>
          <cell r="BC119">
            <v>0</v>
          </cell>
          <cell r="BD119">
            <v>400</v>
          </cell>
          <cell r="BE119">
            <v>800</v>
          </cell>
          <cell r="BF119">
            <v>0</v>
          </cell>
          <cell r="BG119">
            <v>400</v>
          </cell>
          <cell r="BH119">
            <v>800</v>
          </cell>
          <cell r="CH119" t="str">
            <v>GMW - Campaspe</v>
          </cell>
        </row>
        <row r="120">
          <cell r="E120" t="str">
            <v>Fixed</v>
          </cell>
          <cell r="F120" t="str">
            <v>Yes</v>
          </cell>
          <cell r="G120" t="str">
            <v>Yes</v>
          </cell>
          <cell r="H120" t="str">
            <v>No</v>
          </cell>
          <cell r="I120" t="str">
            <v>Yes</v>
          </cell>
          <cell r="X120">
            <v>535</v>
          </cell>
          <cell r="Y120">
            <v>2675</v>
          </cell>
          <cell r="Z120">
            <v>10700</v>
          </cell>
          <cell r="AA120">
            <v>535</v>
          </cell>
          <cell r="AB120">
            <v>2675</v>
          </cell>
          <cell r="AC120">
            <v>10700</v>
          </cell>
          <cell r="BC120">
            <v>528.5</v>
          </cell>
          <cell r="BD120">
            <v>2642.5</v>
          </cell>
          <cell r="BE120">
            <v>10570</v>
          </cell>
          <cell r="BF120">
            <v>528.5</v>
          </cell>
          <cell r="BG120">
            <v>2642.5</v>
          </cell>
          <cell r="BH120">
            <v>10570</v>
          </cell>
          <cell r="CH120" t="str">
            <v>GMW - Loddon Valley</v>
          </cell>
        </row>
        <row r="121">
          <cell r="E121" t="str">
            <v>fixed</v>
          </cell>
          <cell r="F121" t="str">
            <v>Yes</v>
          </cell>
          <cell r="G121" t="str">
            <v>No</v>
          </cell>
          <cell r="H121" t="str">
            <v>No</v>
          </cell>
          <cell r="I121" t="str">
            <v>No</v>
          </cell>
          <cell r="L121" t="str">
            <v>Non-Vol</v>
          </cell>
          <cell r="X121">
            <v>104.75000000000001</v>
          </cell>
          <cell r="Y121">
            <v>523.75</v>
          </cell>
          <cell r="Z121">
            <v>2095</v>
          </cell>
          <cell r="AA121">
            <v>104.75000000000001</v>
          </cell>
          <cell r="AB121">
            <v>523.75</v>
          </cell>
          <cell r="AC121">
            <v>2095</v>
          </cell>
          <cell r="BC121">
            <v>94.25</v>
          </cell>
          <cell r="BD121">
            <v>471.25</v>
          </cell>
          <cell r="BE121">
            <v>1885</v>
          </cell>
          <cell r="BF121">
            <v>94.25</v>
          </cell>
          <cell r="BG121">
            <v>471.25</v>
          </cell>
          <cell r="BH121">
            <v>1885</v>
          </cell>
          <cell r="CH121" t="str">
            <v>GMW - Loddon Valley</v>
          </cell>
        </row>
        <row r="122">
          <cell r="E122" t="str">
            <v>fixed</v>
          </cell>
          <cell r="F122" t="str">
            <v>Yes</v>
          </cell>
          <cell r="G122" t="str">
            <v>No</v>
          </cell>
          <cell r="H122" t="str">
            <v>No</v>
          </cell>
          <cell r="I122" t="str">
            <v>No</v>
          </cell>
          <cell r="L122" t="str">
            <v>Non-Vol</v>
          </cell>
          <cell r="X122">
            <v>110</v>
          </cell>
          <cell r="Y122">
            <v>110</v>
          </cell>
          <cell r="Z122">
            <v>110</v>
          </cell>
          <cell r="AA122">
            <v>110</v>
          </cell>
          <cell r="AB122">
            <v>110</v>
          </cell>
          <cell r="AC122">
            <v>110</v>
          </cell>
          <cell r="BC122">
            <v>100</v>
          </cell>
          <cell r="BD122">
            <v>100</v>
          </cell>
          <cell r="BE122">
            <v>100</v>
          </cell>
          <cell r="BF122">
            <v>100</v>
          </cell>
          <cell r="BG122">
            <v>100</v>
          </cell>
          <cell r="BH122">
            <v>100</v>
          </cell>
          <cell r="CH122" t="str">
            <v>GMW - Loddon Valley</v>
          </cell>
        </row>
        <row r="123">
          <cell r="E123" t="str">
            <v>Variable</v>
          </cell>
          <cell r="F123" t="str">
            <v>Yes</v>
          </cell>
          <cell r="G123" t="str">
            <v>No</v>
          </cell>
          <cell r="H123" t="str">
            <v>No</v>
          </cell>
          <cell r="I123" t="str">
            <v>No</v>
          </cell>
          <cell r="X123">
            <v>151</v>
          </cell>
          <cell r="Y123">
            <v>755</v>
          </cell>
          <cell r="Z123">
            <v>3020</v>
          </cell>
          <cell r="AA123">
            <v>75.5</v>
          </cell>
          <cell r="AB123">
            <v>377.5</v>
          </cell>
          <cell r="AC123">
            <v>1510</v>
          </cell>
          <cell r="BC123">
            <v>155.5</v>
          </cell>
          <cell r="BD123">
            <v>777.5</v>
          </cell>
          <cell r="BE123">
            <v>3110</v>
          </cell>
          <cell r="BF123">
            <v>77.75</v>
          </cell>
          <cell r="BG123">
            <v>388.75</v>
          </cell>
          <cell r="BH123">
            <v>1555</v>
          </cell>
          <cell r="CH123" t="str">
            <v>GMW - Loddon Valley</v>
          </cell>
        </row>
        <row r="124">
          <cell r="E124" t="str">
            <v>Fixed</v>
          </cell>
          <cell r="F124" t="str">
            <v>No</v>
          </cell>
          <cell r="G124" t="str">
            <v>No</v>
          </cell>
          <cell r="L124" t="str">
            <v>Non-Vol</v>
          </cell>
          <cell r="X124">
            <v>0</v>
          </cell>
          <cell r="Y124">
            <v>0</v>
          </cell>
          <cell r="Z124">
            <v>0</v>
          </cell>
          <cell r="AA124">
            <v>0</v>
          </cell>
          <cell r="AB124">
            <v>0</v>
          </cell>
          <cell r="AC124">
            <v>0</v>
          </cell>
          <cell r="BC124">
            <v>0</v>
          </cell>
          <cell r="BD124">
            <v>0</v>
          </cell>
          <cell r="BE124">
            <v>0</v>
          </cell>
          <cell r="BF124">
            <v>0</v>
          </cell>
          <cell r="BG124">
            <v>0</v>
          </cell>
          <cell r="BH124">
            <v>0</v>
          </cell>
          <cell r="CH124" t="str">
            <v>GMW - Murray Valley</v>
          </cell>
        </row>
        <row r="125">
          <cell r="E125" t="str">
            <v>Fixed</v>
          </cell>
          <cell r="F125" t="str">
            <v>No</v>
          </cell>
          <cell r="G125" t="str">
            <v>No</v>
          </cell>
          <cell r="L125" t="str">
            <v>Non-Vol</v>
          </cell>
          <cell r="X125">
            <v>0</v>
          </cell>
          <cell r="Y125">
            <v>0</v>
          </cell>
          <cell r="Z125">
            <v>0</v>
          </cell>
          <cell r="AA125">
            <v>0</v>
          </cell>
          <cell r="AB125">
            <v>0</v>
          </cell>
          <cell r="AC125">
            <v>0</v>
          </cell>
          <cell r="BC125">
            <v>0</v>
          </cell>
          <cell r="BD125">
            <v>0</v>
          </cell>
          <cell r="BE125">
            <v>0</v>
          </cell>
          <cell r="BF125">
            <v>0</v>
          </cell>
          <cell r="BG125">
            <v>0</v>
          </cell>
          <cell r="BH125">
            <v>0</v>
          </cell>
          <cell r="CH125" t="str">
            <v>GMW - Murray Valley</v>
          </cell>
        </row>
        <row r="126">
          <cell r="E126" t="str">
            <v>Fixed</v>
          </cell>
          <cell r="F126" t="str">
            <v>No</v>
          </cell>
          <cell r="G126" t="str">
            <v>No</v>
          </cell>
          <cell r="X126">
            <v>0</v>
          </cell>
          <cell r="Y126">
            <v>0</v>
          </cell>
          <cell r="Z126">
            <v>0</v>
          </cell>
          <cell r="AA126">
            <v>0</v>
          </cell>
          <cell r="AB126">
            <v>0</v>
          </cell>
          <cell r="AC126">
            <v>0</v>
          </cell>
          <cell r="BC126">
            <v>0</v>
          </cell>
          <cell r="BD126">
            <v>0</v>
          </cell>
          <cell r="BE126">
            <v>0</v>
          </cell>
          <cell r="BF126">
            <v>0</v>
          </cell>
          <cell r="BG126">
            <v>0</v>
          </cell>
          <cell r="BH126">
            <v>0</v>
          </cell>
          <cell r="CH126" t="str">
            <v>GMW - Murray Valley</v>
          </cell>
        </row>
        <row r="127">
          <cell r="E127" t="str">
            <v>Fixed</v>
          </cell>
          <cell r="F127" t="str">
            <v>Yes</v>
          </cell>
          <cell r="G127" t="str">
            <v>No</v>
          </cell>
          <cell r="H127" t="str">
            <v>No</v>
          </cell>
          <cell r="I127" t="str">
            <v>No</v>
          </cell>
          <cell r="X127">
            <v>1448</v>
          </cell>
          <cell r="Y127">
            <v>7240</v>
          </cell>
          <cell r="Z127">
            <v>28960</v>
          </cell>
          <cell r="AA127">
            <v>1448</v>
          </cell>
          <cell r="AB127">
            <v>7240</v>
          </cell>
          <cell r="AC127">
            <v>28960</v>
          </cell>
          <cell r="BC127">
            <v>1534.5</v>
          </cell>
          <cell r="BD127">
            <v>7672.5</v>
          </cell>
          <cell r="BE127">
            <v>30690</v>
          </cell>
          <cell r="BF127">
            <v>1534.5</v>
          </cell>
          <cell r="BG127">
            <v>7672.5</v>
          </cell>
          <cell r="BH127">
            <v>30690</v>
          </cell>
          <cell r="CH127" t="str">
            <v>GMW - Murray Valley</v>
          </cell>
        </row>
        <row r="128">
          <cell r="E128" t="str">
            <v>Variable</v>
          </cell>
          <cell r="F128" t="str">
            <v>Yes</v>
          </cell>
          <cell r="G128" t="str">
            <v>No</v>
          </cell>
          <cell r="H128" t="str">
            <v>No</v>
          </cell>
          <cell r="I128" t="str">
            <v>No</v>
          </cell>
          <cell r="X128">
            <v>296.5</v>
          </cell>
          <cell r="Y128">
            <v>1482.5</v>
          </cell>
          <cell r="Z128">
            <v>5930</v>
          </cell>
          <cell r="AA128">
            <v>148.25</v>
          </cell>
          <cell r="AB128">
            <v>741.25</v>
          </cell>
          <cell r="AC128">
            <v>2965</v>
          </cell>
          <cell r="BC128">
            <v>304</v>
          </cell>
          <cell r="BD128">
            <v>1520</v>
          </cell>
          <cell r="BE128">
            <v>6080</v>
          </cell>
          <cell r="BF128">
            <v>152</v>
          </cell>
          <cell r="BG128">
            <v>760</v>
          </cell>
          <cell r="BH128">
            <v>3040</v>
          </cell>
          <cell r="CH128" t="str">
            <v>GMW - Murray Valley</v>
          </cell>
        </row>
        <row r="129">
          <cell r="E129" t="str">
            <v>Fixed</v>
          </cell>
          <cell r="F129" t="str">
            <v>No</v>
          </cell>
          <cell r="G129" t="str">
            <v>No</v>
          </cell>
          <cell r="X129">
            <v>0</v>
          </cell>
          <cell r="Y129">
            <v>0</v>
          </cell>
          <cell r="Z129">
            <v>0</v>
          </cell>
          <cell r="AA129">
            <v>0</v>
          </cell>
          <cell r="AB129">
            <v>0</v>
          </cell>
          <cell r="AC129">
            <v>0</v>
          </cell>
          <cell r="BC129">
            <v>0</v>
          </cell>
          <cell r="BD129">
            <v>0</v>
          </cell>
          <cell r="BE129">
            <v>0</v>
          </cell>
          <cell r="BF129">
            <v>0</v>
          </cell>
          <cell r="BG129">
            <v>0</v>
          </cell>
          <cell r="BH129">
            <v>0</v>
          </cell>
          <cell r="CH129" t="str">
            <v>GMW - Murray Valley</v>
          </cell>
        </row>
        <row r="130">
          <cell r="E130" t="str">
            <v>Fixed</v>
          </cell>
          <cell r="F130" t="str">
            <v>Yes</v>
          </cell>
          <cell r="G130" t="str">
            <v>No</v>
          </cell>
          <cell r="H130" t="str">
            <v>No</v>
          </cell>
          <cell r="I130" t="str">
            <v>No</v>
          </cell>
          <cell r="L130" t="str">
            <v>Non-Vol</v>
          </cell>
          <cell r="X130">
            <v>110</v>
          </cell>
          <cell r="Y130">
            <v>110</v>
          </cell>
          <cell r="Z130">
            <v>110</v>
          </cell>
          <cell r="AA130">
            <v>110</v>
          </cell>
          <cell r="AB130">
            <v>110</v>
          </cell>
          <cell r="AC130">
            <v>110</v>
          </cell>
          <cell r="BC130">
            <v>100</v>
          </cell>
          <cell r="BD130">
            <v>100</v>
          </cell>
          <cell r="BE130">
            <v>100</v>
          </cell>
          <cell r="BF130">
            <v>100</v>
          </cell>
          <cell r="BG130">
            <v>100</v>
          </cell>
          <cell r="BH130">
            <v>100</v>
          </cell>
          <cell r="CH130" t="str">
            <v>GMW - Murray Valley</v>
          </cell>
        </row>
        <row r="131">
          <cell r="E131" t="str">
            <v>Fixed</v>
          </cell>
          <cell r="F131" t="str">
            <v>Yes</v>
          </cell>
          <cell r="G131" t="str">
            <v>No</v>
          </cell>
          <cell r="H131" t="str">
            <v>No</v>
          </cell>
          <cell r="I131" t="str">
            <v>No</v>
          </cell>
          <cell r="L131" t="str">
            <v>Non-Vol</v>
          </cell>
          <cell r="X131">
            <v>0</v>
          </cell>
          <cell r="Y131">
            <v>0</v>
          </cell>
          <cell r="Z131">
            <v>0</v>
          </cell>
          <cell r="AA131">
            <v>0</v>
          </cell>
          <cell r="AB131">
            <v>0</v>
          </cell>
          <cell r="AC131">
            <v>0</v>
          </cell>
          <cell r="BC131">
            <v>0</v>
          </cell>
          <cell r="BD131">
            <v>0</v>
          </cell>
          <cell r="BE131">
            <v>0</v>
          </cell>
          <cell r="BF131">
            <v>0</v>
          </cell>
          <cell r="BG131">
            <v>0</v>
          </cell>
          <cell r="BH131">
            <v>0</v>
          </cell>
          <cell r="CH131" t="str">
            <v>GMW - Murray Valley</v>
          </cell>
        </row>
        <row r="132">
          <cell r="E132" t="str">
            <v>Fixed</v>
          </cell>
          <cell r="F132" t="str">
            <v>Yes</v>
          </cell>
          <cell r="G132" t="str">
            <v>No</v>
          </cell>
          <cell r="H132" t="str">
            <v>No</v>
          </cell>
          <cell r="I132" t="str">
            <v>No</v>
          </cell>
          <cell r="L132" t="str">
            <v>Non-Vol</v>
          </cell>
          <cell r="X132">
            <v>320</v>
          </cell>
          <cell r="Y132">
            <v>0</v>
          </cell>
          <cell r="Z132">
            <v>0</v>
          </cell>
          <cell r="AA132">
            <v>320</v>
          </cell>
          <cell r="AB132">
            <v>0</v>
          </cell>
          <cell r="AC132">
            <v>0</v>
          </cell>
          <cell r="BC132">
            <v>300</v>
          </cell>
          <cell r="BD132">
            <v>0</v>
          </cell>
          <cell r="BE132">
            <v>0</v>
          </cell>
          <cell r="BF132">
            <v>300</v>
          </cell>
          <cell r="BG132">
            <v>0</v>
          </cell>
          <cell r="BH132">
            <v>0</v>
          </cell>
          <cell r="CH132" t="str">
            <v>GMW - Campaspe</v>
          </cell>
        </row>
        <row r="133">
          <cell r="E133" t="str">
            <v>Fixed</v>
          </cell>
          <cell r="F133" t="str">
            <v>No</v>
          </cell>
          <cell r="G133" t="str">
            <v>No</v>
          </cell>
          <cell r="H133" t="str">
            <v>No</v>
          </cell>
          <cell r="I133" t="str">
            <v>No</v>
          </cell>
          <cell r="L133" t="str">
            <v>Non-Vol</v>
          </cell>
          <cell r="X133">
            <v>0</v>
          </cell>
          <cell r="Y133">
            <v>0</v>
          </cell>
          <cell r="Z133">
            <v>0</v>
          </cell>
          <cell r="AA133">
            <v>0</v>
          </cell>
          <cell r="AB133">
            <v>0</v>
          </cell>
          <cell r="AC133">
            <v>0</v>
          </cell>
          <cell r="BC133">
            <v>0</v>
          </cell>
          <cell r="BD133">
            <v>0</v>
          </cell>
          <cell r="BE133">
            <v>0</v>
          </cell>
          <cell r="BF133">
            <v>0</v>
          </cell>
          <cell r="BG133">
            <v>0</v>
          </cell>
          <cell r="BH133">
            <v>0</v>
          </cell>
          <cell r="CH133" t="str">
            <v>GMW - Campaspe</v>
          </cell>
        </row>
        <row r="134">
          <cell r="E134" t="str">
            <v>Fixed</v>
          </cell>
          <cell r="F134" t="str">
            <v>Yes</v>
          </cell>
          <cell r="G134" t="str">
            <v>No</v>
          </cell>
          <cell r="H134" t="str">
            <v>No</v>
          </cell>
          <cell r="I134" t="str">
            <v>No</v>
          </cell>
          <cell r="L134" t="str">
            <v>Non-Vol</v>
          </cell>
          <cell r="X134">
            <v>0</v>
          </cell>
          <cell r="Y134">
            <v>575</v>
          </cell>
          <cell r="Z134">
            <v>1150</v>
          </cell>
          <cell r="AA134">
            <v>0</v>
          </cell>
          <cell r="AB134">
            <v>575</v>
          </cell>
          <cell r="AC134">
            <v>1150</v>
          </cell>
          <cell r="BC134">
            <v>0</v>
          </cell>
          <cell r="BD134">
            <v>400</v>
          </cell>
          <cell r="BE134">
            <v>800</v>
          </cell>
          <cell r="BF134">
            <v>0</v>
          </cell>
          <cell r="BG134">
            <v>400</v>
          </cell>
          <cell r="BH134">
            <v>800</v>
          </cell>
          <cell r="CH134" t="str">
            <v>GMW - Campaspe</v>
          </cell>
        </row>
        <row r="135">
          <cell r="E135" t="str">
            <v>Fixed</v>
          </cell>
          <cell r="F135" t="str">
            <v>Yes</v>
          </cell>
          <cell r="G135" t="str">
            <v>Yes</v>
          </cell>
          <cell r="H135" t="str">
            <v>No</v>
          </cell>
          <cell r="I135" t="str">
            <v>Yes</v>
          </cell>
          <cell r="X135">
            <v>660.5</v>
          </cell>
          <cell r="Y135">
            <v>3302.5</v>
          </cell>
          <cell r="Z135">
            <v>13210</v>
          </cell>
          <cell r="AA135">
            <v>660.5</v>
          </cell>
          <cell r="AB135">
            <v>3302.5</v>
          </cell>
          <cell r="AC135">
            <v>13210</v>
          </cell>
          <cell r="BC135">
            <v>652</v>
          </cell>
          <cell r="BD135">
            <v>3260</v>
          </cell>
          <cell r="BE135">
            <v>13040</v>
          </cell>
          <cell r="BF135">
            <v>652</v>
          </cell>
          <cell r="BG135">
            <v>3260</v>
          </cell>
          <cell r="BH135">
            <v>13040</v>
          </cell>
          <cell r="CH135" t="str">
            <v>GMW - Murray Valley</v>
          </cell>
        </row>
        <row r="136">
          <cell r="E136" t="str">
            <v>Fixed</v>
          </cell>
          <cell r="F136" t="str">
            <v>No</v>
          </cell>
          <cell r="G136" t="str">
            <v>No</v>
          </cell>
          <cell r="X136">
            <v>0</v>
          </cell>
          <cell r="Y136">
            <v>0</v>
          </cell>
          <cell r="Z136">
            <v>0</v>
          </cell>
          <cell r="AA136">
            <v>0</v>
          </cell>
          <cell r="AB136">
            <v>0</v>
          </cell>
          <cell r="AC136">
            <v>0</v>
          </cell>
          <cell r="BC136">
            <v>0</v>
          </cell>
          <cell r="BD136">
            <v>0</v>
          </cell>
          <cell r="BE136">
            <v>0</v>
          </cell>
          <cell r="BF136">
            <v>0</v>
          </cell>
          <cell r="BG136">
            <v>0</v>
          </cell>
          <cell r="BH136">
            <v>0</v>
          </cell>
          <cell r="CH136" t="str">
            <v>GMW - Murray Valley</v>
          </cell>
        </row>
        <row r="137">
          <cell r="E137" t="str">
            <v>Fixed</v>
          </cell>
          <cell r="F137" t="str">
            <v>No</v>
          </cell>
          <cell r="G137" t="str">
            <v>No</v>
          </cell>
          <cell r="L137" t="str">
            <v>Non-Vol</v>
          </cell>
          <cell r="X137">
            <v>0</v>
          </cell>
          <cell r="Y137">
            <v>0</v>
          </cell>
          <cell r="Z137">
            <v>0</v>
          </cell>
          <cell r="AA137">
            <v>0</v>
          </cell>
          <cell r="AB137">
            <v>0</v>
          </cell>
          <cell r="AC137">
            <v>0</v>
          </cell>
          <cell r="BC137">
            <v>0</v>
          </cell>
          <cell r="BD137">
            <v>0</v>
          </cell>
          <cell r="BE137">
            <v>0</v>
          </cell>
          <cell r="BF137">
            <v>0</v>
          </cell>
          <cell r="BG137">
            <v>0</v>
          </cell>
          <cell r="BH137">
            <v>0</v>
          </cell>
          <cell r="CH137" t="str">
            <v>GMW - Murray Valley</v>
          </cell>
        </row>
        <row r="138">
          <cell r="E138" t="str">
            <v>Fixed</v>
          </cell>
          <cell r="F138" t="str">
            <v>No</v>
          </cell>
          <cell r="G138" t="str">
            <v>No</v>
          </cell>
          <cell r="L138" t="str">
            <v>Non-Vol</v>
          </cell>
          <cell r="X138">
            <v>0</v>
          </cell>
          <cell r="Y138">
            <v>0</v>
          </cell>
          <cell r="Z138">
            <v>0</v>
          </cell>
          <cell r="AA138">
            <v>0</v>
          </cell>
          <cell r="AB138">
            <v>0</v>
          </cell>
          <cell r="AC138">
            <v>0</v>
          </cell>
          <cell r="BC138">
            <v>0</v>
          </cell>
          <cell r="BD138">
            <v>0</v>
          </cell>
          <cell r="BE138">
            <v>0</v>
          </cell>
          <cell r="BF138">
            <v>0</v>
          </cell>
          <cell r="BG138">
            <v>0</v>
          </cell>
          <cell r="BH138">
            <v>0</v>
          </cell>
          <cell r="CH138" t="str">
            <v>GMW - Murray Valley</v>
          </cell>
        </row>
        <row r="139">
          <cell r="E139" t="str">
            <v>Variable</v>
          </cell>
          <cell r="F139" t="str">
            <v>No</v>
          </cell>
          <cell r="G139" t="str">
            <v>No</v>
          </cell>
          <cell r="X139">
            <v>0</v>
          </cell>
          <cell r="Y139">
            <v>0</v>
          </cell>
          <cell r="Z139">
            <v>0</v>
          </cell>
          <cell r="AA139">
            <v>0</v>
          </cell>
          <cell r="AB139">
            <v>0</v>
          </cell>
          <cell r="AC139">
            <v>0</v>
          </cell>
          <cell r="BC139">
            <v>0</v>
          </cell>
          <cell r="BD139">
            <v>0</v>
          </cell>
          <cell r="BE139">
            <v>0</v>
          </cell>
          <cell r="BF139">
            <v>0</v>
          </cell>
          <cell r="BG139">
            <v>0</v>
          </cell>
          <cell r="BH139">
            <v>0</v>
          </cell>
          <cell r="CH139" t="str">
            <v>GMW - Murray Valley</v>
          </cell>
        </row>
        <row r="140">
          <cell r="E140" t="str">
            <v>Fixed</v>
          </cell>
          <cell r="F140" t="str">
            <v>No</v>
          </cell>
          <cell r="G140" t="str">
            <v>No</v>
          </cell>
          <cell r="L140" t="str">
            <v>Non-Vol</v>
          </cell>
          <cell r="X140">
            <v>0</v>
          </cell>
          <cell r="Y140">
            <v>0</v>
          </cell>
          <cell r="Z140">
            <v>0</v>
          </cell>
          <cell r="AA140">
            <v>0</v>
          </cell>
          <cell r="AB140">
            <v>0</v>
          </cell>
          <cell r="AC140">
            <v>0</v>
          </cell>
          <cell r="BC140">
            <v>0</v>
          </cell>
          <cell r="BD140">
            <v>0</v>
          </cell>
          <cell r="BE140">
            <v>0</v>
          </cell>
          <cell r="BF140">
            <v>0</v>
          </cell>
          <cell r="BG140">
            <v>0</v>
          </cell>
          <cell r="BH140">
            <v>0</v>
          </cell>
          <cell r="CH140" t="str">
            <v>GMW - Murray Valley</v>
          </cell>
        </row>
        <row r="141">
          <cell r="E141" t="str">
            <v>Fixed</v>
          </cell>
          <cell r="F141" t="str">
            <v>No</v>
          </cell>
          <cell r="G141" t="str">
            <v>No</v>
          </cell>
          <cell r="X141">
            <v>0</v>
          </cell>
          <cell r="Y141">
            <v>0</v>
          </cell>
          <cell r="Z141">
            <v>0</v>
          </cell>
          <cell r="AA141">
            <v>0</v>
          </cell>
          <cell r="AB141">
            <v>0</v>
          </cell>
          <cell r="AC141">
            <v>0</v>
          </cell>
          <cell r="BC141">
            <v>0</v>
          </cell>
          <cell r="BD141">
            <v>0</v>
          </cell>
          <cell r="BE141">
            <v>0</v>
          </cell>
          <cell r="BF141">
            <v>0</v>
          </cell>
          <cell r="BG141">
            <v>0</v>
          </cell>
          <cell r="BH141">
            <v>0</v>
          </cell>
          <cell r="CH141" t="str">
            <v>GMW - Murray Valley</v>
          </cell>
        </row>
        <row r="142">
          <cell r="E142" t="str">
            <v>Fixed</v>
          </cell>
          <cell r="F142" t="str">
            <v>No</v>
          </cell>
          <cell r="G142" t="str">
            <v>No</v>
          </cell>
          <cell r="L142" t="str">
            <v>Non-Vol</v>
          </cell>
          <cell r="X142">
            <v>0</v>
          </cell>
          <cell r="Y142">
            <v>0</v>
          </cell>
          <cell r="Z142">
            <v>0</v>
          </cell>
          <cell r="AA142">
            <v>0</v>
          </cell>
          <cell r="AB142">
            <v>0</v>
          </cell>
          <cell r="AC142">
            <v>0</v>
          </cell>
          <cell r="BC142">
            <v>0</v>
          </cell>
          <cell r="BD142">
            <v>0</v>
          </cell>
          <cell r="BE142">
            <v>0</v>
          </cell>
          <cell r="BF142">
            <v>0</v>
          </cell>
          <cell r="BG142">
            <v>0</v>
          </cell>
          <cell r="BH142">
            <v>0</v>
          </cell>
          <cell r="CH142" t="str">
            <v>GMW - Murray Valley</v>
          </cell>
        </row>
        <row r="143">
          <cell r="E143" t="str">
            <v>Variable</v>
          </cell>
          <cell r="F143" t="str">
            <v>No</v>
          </cell>
          <cell r="G143" t="str">
            <v>No</v>
          </cell>
          <cell r="X143">
            <v>0</v>
          </cell>
          <cell r="Y143">
            <v>0</v>
          </cell>
          <cell r="Z143">
            <v>0</v>
          </cell>
          <cell r="AA143">
            <v>0</v>
          </cell>
          <cell r="AB143">
            <v>0</v>
          </cell>
          <cell r="AC143">
            <v>0</v>
          </cell>
          <cell r="BC143">
            <v>0</v>
          </cell>
          <cell r="BD143">
            <v>0</v>
          </cell>
          <cell r="BE143">
            <v>0</v>
          </cell>
          <cell r="BF143">
            <v>0</v>
          </cell>
          <cell r="BG143">
            <v>0</v>
          </cell>
          <cell r="BH143">
            <v>0</v>
          </cell>
          <cell r="CH143" t="str">
            <v>GMW - Murray Valley</v>
          </cell>
        </row>
        <row r="144">
          <cell r="E144" t="str">
            <v>Fixed</v>
          </cell>
          <cell r="F144" t="str">
            <v>Yes</v>
          </cell>
          <cell r="G144" t="str">
            <v>No</v>
          </cell>
          <cell r="H144" t="str">
            <v>No</v>
          </cell>
          <cell r="I144" t="str">
            <v>No</v>
          </cell>
          <cell r="L144" t="str">
            <v>Non-Vol</v>
          </cell>
          <cell r="X144">
            <v>100.88</v>
          </cell>
          <cell r="Y144">
            <v>504.4</v>
          </cell>
          <cell r="Z144">
            <v>2017.6</v>
          </cell>
          <cell r="AA144">
            <v>100.88</v>
          </cell>
          <cell r="AB144">
            <v>504.4</v>
          </cell>
          <cell r="AC144">
            <v>2017.6</v>
          </cell>
          <cell r="BC144">
            <v>90.584000000000017</v>
          </cell>
          <cell r="BD144">
            <v>452.92000000000007</v>
          </cell>
          <cell r="BE144">
            <v>1811.6800000000003</v>
          </cell>
          <cell r="BF144">
            <v>90.584000000000017</v>
          </cell>
          <cell r="BG144">
            <v>452.92000000000007</v>
          </cell>
          <cell r="BH144">
            <v>1811.6800000000003</v>
          </cell>
          <cell r="CH144" t="str">
            <v>GMW - Murray Valley</v>
          </cell>
        </row>
        <row r="145">
          <cell r="E145" t="str">
            <v>Fixed</v>
          </cell>
          <cell r="F145" t="str">
            <v>Yes</v>
          </cell>
          <cell r="G145" t="str">
            <v>No</v>
          </cell>
          <cell r="H145" t="str">
            <v>No</v>
          </cell>
          <cell r="I145" t="str">
            <v>No</v>
          </cell>
          <cell r="L145" t="str">
            <v>Non-Vol</v>
          </cell>
          <cell r="X145">
            <v>110</v>
          </cell>
          <cell r="Y145">
            <v>110</v>
          </cell>
          <cell r="Z145">
            <v>110</v>
          </cell>
          <cell r="AA145">
            <v>110</v>
          </cell>
          <cell r="AB145">
            <v>110</v>
          </cell>
          <cell r="AC145">
            <v>110</v>
          </cell>
          <cell r="BC145">
            <v>100</v>
          </cell>
          <cell r="BD145">
            <v>100</v>
          </cell>
          <cell r="BE145">
            <v>100</v>
          </cell>
          <cell r="BF145">
            <v>100</v>
          </cell>
          <cell r="BG145">
            <v>100</v>
          </cell>
          <cell r="BH145">
            <v>100</v>
          </cell>
          <cell r="CH145" t="str">
            <v>GMW - Murray Valley</v>
          </cell>
        </row>
        <row r="146">
          <cell r="E146" t="str">
            <v>Variable</v>
          </cell>
          <cell r="F146" t="str">
            <v>Yes</v>
          </cell>
          <cell r="G146" t="str">
            <v>No</v>
          </cell>
          <cell r="H146" t="str">
            <v>No</v>
          </cell>
          <cell r="I146" t="str">
            <v>No</v>
          </cell>
          <cell r="X146">
            <v>162</v>
          </cell>
          <cell r="Y146">
            <v>810</v>
          </cell>
          <cell r="Z146">
            <v>3240</v>
          </cell>
          <cell r="AA146">
            <v>81</v>
          </cell>
          <cell r="AB146">
            <v>405</v>
          </cell>
          <cell r="AC146">
            <v>1620</v>
          </cell>
          <cell r="BC146">
            <v>167</v>
          </cell>
          <cell r="BD146">
            <v>835</v>
          </cell>
          <cell r="BE146">
            <v>3340</v>
          </cell>
          <cell r="BF146">
            <v>83.5</v>
          </cell>
          <cell r="BG146">
            <v>417.5</v>
          </cell>
          <cell r="BH146">
            <v>1670</v>
          </cell>
          <cell r="CH146" t="str">
            <v>GMW - Murray Valley</v>
          </cell>
        </row>
        <row r="147">
          <cell r="E147" t="str">
            <v>Fixed</v>
          </cell>
          <cell r="F147" t="str">
            <v>Yes</v>
          </cell>
          <cell r="G147" t="str">
            <v>No</v>
          </cell>
          <cell r="H147" t="str">
            <v>No</v>
          </cell>
          <cell r="I147" t="str">
            <v>No</v>
          </cell>
          <cell r="L147" t="str">
            <v>Non-Vol</v>
          </cell>
          <cell r="X147">
            <v>90</v>
          </cell>
          <cell r="Y147">
            <v>90</v>
          </cell>
          <cell r="Z147">
            <v>90</v>
          </cell>
          <cell r="AA147">
            <v>90</v>
          </cell>
          <cell r="AB147">
            <v>90</v>
          </cell>
          <cell r="AC147">
            <v>90</v>
          </cell>
          <cell r="BC147">
            <v>80</v>
          </cell>
          <cell r="BD147">
            <v>80</v>
          </cell>
          <cell r="BE147">
            <v>80</v>
          </cell>
          <cell r="BF147">
            <v>80</v>
          </cell>
          <cell r="BG147">
            <v>80</v>
          </cell>
          <cell r="BH147">
            <v>80</v>
          </cell>
          <cell r="CH147" t="str">
            <v>GMW - Nyah</v>
          </cell>
        </row>
        <row r="148">
          <cell r="E148" t="str">
            <v>Fixed</v>
          </cell>
          <cell r="F148" t="str">
            <v>No</v>
          </cell>
          <cell r="G148" t="str">
            <v>No</v>
          </cell>
          <cell r="L148" t="str">
            <v>Non-Vol</v>
          </cell>
          <cell r="X148">
            <v>0</v>
          </cell>
          <cell r="Y148">
            <v>0</v>
          </cell>
          <cell r="Z148">
            <v>0</v>
          </cell>
          <cell r="AA148">
            <v>0</v>
          </cell>
          <cell r="AB148">
            <v>0</v>
          </cell>
          <cell r="AC148">
            <v>0</v>
          </cell>
          <cell r="BC148">
            <v>0</v>
          </cell>
          <cell r="BD148">
            <v>0</v>
          </cell>
          <cell r="BE148">
            <v>0</v>
          </cell>
          <cell r="BF148">
            <v>0</v>
          </cell>
          <cell r="BG148">
            <v>0</v>
          </cell>
          <cell r="BH148">
            <v>0</v>
          </cell>
          <cell r="CH148" t="str">
            <v>GMW - Nyah</v>
          </cell>
        </row>
        <row r="149">
          <cell r="E149" t="str">
            <v>Fixed</v>
          </cell>
          <cell r="F149" t="str">
            <v>No</v>
          </cell>
          <cell r="G149" t="str">
            <v>No</v>
          </cell>
          <cell r="X149">
            <v>0</v>
          </cell>
          <cell r="Y149">
            <v>0</v>
          </cell>
          <cell r="Z149">
            <v>0</v>
          </cell>
          <cell r="AA149">
            <v>0</v>
          </cell>
          <cell r="AB149">
            <v>0</v>
          </cell>
          <cell r="AC149">
            <v>0</v>
          </cell>
          <cell r="BC149">
            <v>0</v>
          </cell>
          <cell r="BD149">
            <v>0</v>
          </cell>
          <cell r="BE149">
            <v>0</v>
          </cell>
          <cell r="BF149">
            <v>0</v>
          </cell>
          <cell r="BG149">
            <v>0</v>
          </cell>
          <cell r="BH149">
            <v>0</v>
          </cell>
          <cell r="CH149" t="str">
            <v>GMW - Nyah</v>
          </cell>
        </row>
        <row r="150">
          <cell r="E150" t="str">
            <v>Fixed</v>
          </cell>
          <cell r="F150" t="str">
            <v>Yes</v>
          </cell>
          <cell r="G150" t="str">
            <v>No</v>
          </cell>
          <cell r="H150" t="str">
            <v>No</v>
          </cell>
          <cell r="I150" t="str">
            <v>No</v>
          </cell>
          <cell r="X150">
            <v>2179.2800000000002</v>
          </cell>
          <cell r="Y150">
            <v>10896.400000000001</v>
          </cell>
          <cell r="Z150">
            <v>43585.600000000006</v>
          </cell>
          <cell r="AA150">
            <v>2179.2800000000002</v>
          </cell>
          <cell r="AB150">
            <v>10896.400000000001</v>
          </cell>
          <cell r="AC150">
            <v>43585.600000000006</v>
          </cell>
          <cell r="BC150">
            <v>2019.5</v>
          </cell>
          <cell r="BD150">
            <v>10097.5</v>
          </cell>
          <cell r="BE150">
            <v>40390</v>
          </cell>
          <cell r="BF150">
            <v>2019.5</v>
          </cell>
          <cell r="BG150">
            <v>10097.5</v>
          </cell>
          <cell r="BH150">
            <v>40390</v>
          </cell>
          <cell r="CH150" t="str">
            <v>GMW - Nyah</v>
          </cell>
        </row>
        <row r="151">
          <cell r="E151" t="str">
            <v>Variable</v>
          </cell>
          <cell r="F151" t="str">
            <v>Yes</v>
          </cell>
          <cell r="G151" t="str">
            <v>No</v>
          </cell>
          <cell r="H151" t="str">
            <v>No</v>
          </cell>
          <cell r="I151" t="str">
            <v>No</v>
          </cell>
          <cell r="X151">
            <v>989.5</v>
          </cell>
          <cell r="Y151">
            <v>4947.5</v>
          </cell>
          <cell r="Z151">
            <v>19790</v>
          </cell>
          <cell r="AA151">
            <v>494.75</v>
          </cell>
          <cell r="AB151">
            <v>2473.75</v>
          </cell>
          <cell r="AC151">
            <v>9895</v>
          </cell>
          <cell r="BC151">
            <v>957.49999999999989</v>
          </cell>
          <cell r="BD151">
            <v>4787.5</v>
          </cell>
          <cell r="BE151">
            <v>19150</v>
          </cell>
          <cell r="BF151">
            <v>478.74999999999994</v>
          </cell>
          <cell r="BG151">
            <v>2393.75</v>
          </cell>
          <cell r="BH151">
            <v>9575</v>
          </cell>
          <cell r="CH151" t="str">
            <v>GMW - Nyah</v>
          </cell>
        </row>
        <row r="152">
          <cell r="E152" t="str">
            <v>Fixed</v>
          </cell>
          <cell r="F152" t="str">
            <v>No</v>
          </cell>
          <cell r="G152" t="str">
            <v>No</v>
          </cell>
          <cell r="X152">
            <v>0</v>
          </cell>
          <cell r="Y152">
            <v>0</v>
          </cell>
          <cell r="Z152">
            <v>0</v>
          </cell>
          <cell r="AA152">
            <v>0</v>
          </cell>
          <cell r="AB152">
            <v>0</v>
          </cell>
          <cell r="AC152">
            <v>0</v>
          </cell>
          <cell r="BC152">
            <v>0</v>
          </cell>
          <cell r="BD152">
            <v>0</v>
          </cell>
          <cell r="BE152">
            <v>0</v>
          </cell>
          <cell r="BF152">
            <v>0</v>
          </cell>
          <cell r="BG152">
            <v>0</v>
          </cell>
          <cell r="BH152">
            <v>0</v>
          </cell>
          <cell r="CH152" t="str">
            <v>GMW - Nyah</v>
          </cell>
        </row>
        <row r="153">
          <cell r="E153" t="str">
            <v>Fixed</v>
          </cell>
          <cell r="F153" t="str">
            <v>Yes</v>
          </cell>
          <cell r="G153" t="str">
            <v>No</v>
          </cell>
          <cell r="H153" t="str">
            <v>No</v>
          </cell>
          <cell r="I153" t="str">
            <v>No</v>
          </cell>
          <cell r="L153" t="str">
            <v>Non-Vol</v>
          </cell>
          <cell r="X153">
            <v>110</v>
          </cell>
          <cell r="Y153">
            <v>110</v>
          </cell>
          <cell r="Z153">
            <v>110</v>
          </cell>
          <cell r="AA153">
            <v>110</v>
          </cell>
          <cell r="AB153">
            <v>110</v>
          </cell>
          <cell r="AC153">
            <v>110</v>
          </cell>
          <cell r="BC153">
            <v>100</v>
          </cell>
          <cell r="BD153">
            <v>100</v>
          </cell>
          <cell r="BE153">
            <v>100</v>
          </cell>
          <cell r="BF153">
            <v>100</v>
          </cell>
          <cell r="BG153">
            <v>100</v>
          </cell>
          <cell r="BH153">
            <v>100</v>
          </cell>
          <cell r="CH153" t="str">
            <v>GMW - Nyah</v>
          </cell>
        </row>
        <row r="154">
          <cell r="E154" t="str">
            <v>Fixed</v>
          </cell>
          <cell r="F154" t="str">
            <v>Yes</v>
          </cell>
          <cell r="G154" t="str">
            <v>Yes</v>
          </cell>
          <cell r="H154" t="str">
            <v>No</v>
          </cell>
          <cell r="I154" t="str">
            <v>Yes</v>
          </cell>
          <cell r="X154">
            <v>660.5</v>
          </cell>
          <cell r="Y154">
            <v>3302.5</v>
          </cell>
          <cell r="Z154">
            <v>13210</v>
          </cell>
          <cell r="AA154">
            <v>660.5</v>
          </cell>
          <cell r="AB154">
            <v>3302.5</v>
          </cell>
          <cell r="AC154">
            <v>13210</v>
          </cell>
          <cell r="BC154">
            <v>652</v>
          </cell>
          <cell r="BD154">
            <v>3260</v>
          </cell>
          <cell r="BE154">
            <v>13040</v>
          </cell>
          <cell r="BF154">
            <v>652</v>
          </cell>
          <cell r="BG154">
            <v>3260</v>
          </cell>
          <cell r="BH154">
            <v>13040</v>
          </cell>
          <cell r="CH154" t="str">
            <v>GMW - Nyah</v>
          </cell>
        </row>
        <row r="155">
          <cell r="E155" t="str">
            <v>Fixed</v>
          </cell>
          <cell r="F155" t="str">
            <v>No</v>
          </cell>
          <cell r="G155" t="str">
            <v>No</v>
          </cell>
          <cell r="X155">
            <v>0</v>
          </cell>
          <cell r="Y155">
            <v>0</v>
          </cell>
          <cell r="Z155">
            <v>0</v>
          </cell>
          <cell r="AA155">
            <v>0</v>
          </cell>
          <cell r="AB155">
            <v>0</v>
          </cell>
          <cell r="AC155">
            <v>0</v>
          </cell>
          <cell r="BC155">
            <v>0</v>
          </cell>
          <cell r="BD155">
            <v>0</v>
          </cell>
          <cell r="BE155">
            <v>0</v>
          </cell>
          <cell r="BF155">
            <v>0</v>
          </cell>
          <cell r="BG155">
            <v>0</v>
          </cell>
          <cell r="BH155">
            <v>0</v>
          </cell>
          <cell r="CH155" t="str">
            <v>GMW - Nyah</v>
          </cell>
        </row>
        <row r="156">
          <cell r="E156" t="str">
            <v>Fixed</v>
          </cell>
          <cell r="F156" t="str">
            <v>No</v>
          </cell>
          <cell r="G156" t="str">
            <v>No</v>
          </cell>
          <cell r="L156" t="str">
            <v>Non-Vol</v>
          </cell>
          <cell r="X156">
            <v>0</v>
          </cell>
          <cell r="Y156">
            <v>0</v>
          </cell>
          <cell r="Z156">
            <v>0</v>
          </cell>
          <cell r="AA156">
            <v>0</v>
          </cell>
          <cell r="AB156">
            <v>0</v>
          </cell>
          <cell r="AC156">
            <v>0</v>
          </cell>
          <cell r="BC156">
            <v>0</v>
          </cell>
          <cell r="BD156">
            <v>0</v>
          </cell>
          <cell r="BE156">
            <v>0</v>
          </cell>
          <cell r="BF156">
            <v>0</v>
          </cell>
          <cell r="BG156">
            <v>0</v>
          </cell>
          <cell r="BH156">
            <v>0</v>
          </cell>
          <cell r="CH156" t="str">
            <v>GMW - Nyah</v>
          </cell>
        </row>
        <row r="157">
          <cell r="E157" t="str">
            <v>Fixed</v>
          </cell>
          <cell r="F157" t="str">
            <v>No</v>
          </cell>
          <cell r="G157" t="str">
            <v>No</v>
          </cell>
          <cell r="L157" t="str">
            <v>Non-Vol</v>
          </cell>
          <cell r="X157">
            <v>0</v>
          </cell>
          <cell r="Y157">
            <v>0</v>
          </cell>
          <cell r="Z157">
            <v>0</v>
          </cell>
          <cell r="AA157">
            <v>0</v>
          </cell>
          <cell r="AB157">
            <v>0</v>
          </cell>
          <cell r="AC157">
            <v>0</v>
          </cell>
          <cell r="BC157">
            <v>0</v>
          </cell>
          <cell r="BD157">
            <v>0</v>
          </cell>
          <cell r="BE157">
            <v>0</v>
          </cell>
          <cell r="BF157">
            <v>0</v>
          </cell>
          <cell r="BG157">
            <v>0</v>
          </cell>
          <cell r="BH157">
            <v>0</v>
          </cell>
          <cell r="CH157" t="str">
            <v>GMW - Nyah</v>
          </cell>
        </row>
        <row r="158">
          <cell r="E158" t="str">
            <v>Variable</v>
          </cell>
          <cell r="F158" t="str">
            <v>No</v>
          </cell>
          <cell r="G158" t="str">
            <v>No</v>
          </cell>
          <cell r="X158">
            <v>0</v>
          </cell>
          <cell r="Y158">
            <v>0</v>
          </cell>
          <cell r="Z158">
            <v>0</v>
          </cell>
          <cell r="AA158">
            <v>0</v>
          </cell>
          <cell r="AB158">
            <v>0</v>
          </cell>
          <cell r="AC158">
            <v>0</v>
          </cell>
          <cell r="BC158">
            <v>0</v>
          </cell>
          <cell r="BD158">
            <v>0</v>
          </cell>
          <cell r="BE158">
            <v>0</v>
          </cell>
          <cell r="BF158">
            <v>0</v>
          </cell>
          <cell r="BG158">
            <v>0</v>
          </cell>
          <cell r="BH158">
            <v>0</v>
          </cell>
          <cell r="CH158" t="str">
            <v>GMW - Nyah</v>
          </cell>
        </row>
        <row r="159">
          <cell r="E159" t="str">
            <v>Fixed</v>
          </cell>
          <cell r="F159" t="str">
            <v>No</v>
          </cell>
          <cell r="G159" t="str">
            <v>No</v>
          </cell>
          <cell r="L159" t="str">
            <v>Non-Vol</v>
          </cell>
          <cell r="X159">
            <v>0</v>
          </cell>
          <cell r="Y159">
            <v>0</v>
          </cell>
          <cell r="Z159">
            <v>0</v>
          </cell>
          <cell r="AA159">
            <v>0</v>
          </cell>
          <cell r="AB159">
            <v>0</v>
          </cell>
          <cell r="AC159">
            <v>0</v>
          </cell>
          <cell r="BC159">
            <v>0</v>
          </cell>
          <cell r="BD159">
            <v>0</v>
          </cell>
          <cell r="BE159">
            <v>0</v>
          </cell>
          <cell r="BF159">
            <v>0</v>
          </cell>
          <cell r="BG159">
            <v>0</v>
          </cell>
          <cell r="BH159">
            <v>0</v>
          </cell>
          <cell r="CH159" t="str">
            <v>GMW - Nyah</v>
          </cell>
        </row>
        <row r="160">
          <cell r="E160" t="str">
            <v>Fixed</v>
          </cell>
          <cell r="F160" t="str">
            <v>No</v>
          </cell>
          <cell r="G160" t="str">
            <v>No</v>
          </cell>
          <cell r="X160">
            <v>0</v>
          </cell>
          <cell r="Y160">
            <v>0</v>
          </cell>
          <cell r="Z160">
            <v>0</v>
          </cell>
          <cell r="AA160">
            <v>0</v>
          </cell>
          <cell r="AB160">
            <v>0</v>
          </cell>
          <cell r="AC160">
            <v>0</v>
          </cell>
          <cell r="BC160">
            <v>0</v>
          </cell>
          <cell r="BD160">
            <v>0</v>
          </cell>
          <cell r="BE160">
            <v>0</v>
          </cell>
          <cell r="BF160">
            <v>0</v>
          </cell>
          <cell r="BG160">
            <v>0</v>
          </cell>
          <cell r="BH160">
            <v>0</v>
          </cell>
          <cell r="CH160" t="str">
            <v>GMW - Nyah</v>
          </cell>
        </row>
        <row r="161">
          <cell r="E161" t="str">
            <v>Fixed</v>
          </cell>
          <cell r="F161" t="str">
            <v>Yes</v>
          </cell>
          <cell r="G161" t="str">
            <v>No</v>
          </cell>
          <cell r="H161" t="str">
            <v>No</v>
          </cell>
          <cell r="I161" t="str">
            <v>No</v>
          </cell>
          <cell r="L161" t="str">
            <v>Non-Vol</v>
          </cell>
          <cell r="X161">
            <v>110</v>
          </cell>
          <cell r="Y161">
            <v>110</v>
          </cell>
          <cell r="Z161">
            <v>110</v>
          </cell>
          <cell r="AA161">
            <v>110</v>
          </cell>
          <cell r="AB161">
            <v>110</v>
          </cell>
          <cell r="AC161">
            <v>110</v>
          </cell>
          <cell r="BC161">
            <v>100</v>
          </cell>
          <cell r="BD161">
            <v>100</v>
          </cell>
          <cell r="BE161">
            <v>100</v>
          </cell>
          <cell r="BF161">
            <v>100</v>
          </cell>
          <cell r="BG161">
            <v>100</v>
          </cell>
          <cell r="BH161">
            <v>100</v>
          </cell>
          <cell r="CH161" t="str">
            <v>GMW - Nyah</v>
          </cell>
        </row>
        <row r="162">
          <cell r="E162" t="str">
            <v>Variable</v>
          </cell>
          <cell r="F162" t="str">
            <v>Yes</v>
          </cell>
          <cell r="G162" t="str">
            <v>No</v>
          </cell>
          <cell r="H162" t="str">
            <v>No</v>
          </cell>
          <cell r="I162" t="str">
            <v>No</v>
          </cell>
          <cell r="X162">
            <v>38.1</v>
          </cell>
          <cell r="Y162">
            <v>190.5</v>
          </cell>
          <cell r="Z162">
            <v>762</v>
          </cell>
          <cell r="AA162">
            <v>38.1</v>
          </cell>
          <cell r="AB162">
            <v>190.5</v>
          </cell>
          <cell r="AC162">
            <v>762</v>
          </cell>
          <cell r="BC162">
            <v>37.700000000000003</v>
          </cell>
          <cell r="BD162">
            <v>188.5</v>
          </cell>
          <cell r="BE162">
            <v>754</v>
          </cell>
          <cell r="BF162">
            <v>37.700000000000003</v>
          </cell>
          <cell r="BG162">
            <v>188.5</v>
          </cell>
          <cell r="BH162">
            <v>754</v>
          </cell>
          <cell r="CH162" t="str">
            <v>GMW - Nyah</v>
          </cell>
        </row>
        <row r="163">
          <cell r="E163" t="str">
            <v>Fixed</v>
          </cell>
          <cell r="F163" t="str">
            <v>No</v>
          </cell>
          <cell r="G163" t="str">
            <v>No</v>
          </cell>
          <cell r="L163" t="str">
            <v>Non-Vol</v>
          </cell>
          <cell r="X163">
            <v>0</v>
          </cell>
          <cell r="Y163">
            <v>0</v>
          </cell>
          <cell r="Z163">
            <v>0</v>
          </cell>
          <cell r="AA163">
            <v>0</v>
          </cell>
          <cell r="AB163">
            <v>0</v>
          </cell>
          <cell r="AC163">
            <v>0</v>
          </cell>
          <cell r="BC163">
            <v>0</v>
          </cell>
          <cell r="BD163">
            <v>0</v>
          </cell>
          <cell r="BE163">
            <v>0</v>
          </cell>
          <cell r="BF163">
            <v>0</v>
          </cell>
          <cell r="BG163">
            <v>0</v>
          </cell>
          <cell r="BH163">
            <v>0</v>
          </cell>
          <cell r="CH163" t="str">
            <v>GMW - Nyah</v>
          </cell>
        </row>
        <row r="164">
          <cell r="E164" t="str">
            <v>Fixed</v>
          </cell>
          <cell r="F164" t="str">
            <v>No</v>
          </cell>
          <cell r="G164" t="str">
            <v>No</v>
          </cell>
          <cell r="L164" t="str">
            <v>Non-Vol</v>
          </cell>
          <cell r="X164">
            <v>0</v>
          </cell>
          <cell r="Y164">
            <v>0</v>
          </cell>
          <cell r="Z164">
            <v>0</v>
          </cell>
          <cell r="AA164">
            <v>0</v>
          </cell>
          <cell r="AB164">
            <v>0</v>
          </cell>
          <cell r="AC164">
            <v>0</v>
          </cell>
          <cell r="BC164">
            <v>0</v>
          </cell>
          <cell r="BD164">
            <v>0</v>
          </cell>
          <cell r="BE164">
            <v>0</v>
          </cell>
          <cell r="BF164">
            <v>0</v>
          </cell>
          <cell r="BG164">
            <v>0</v>
          </cell>
          <cell r="BH164">
            <v>0</v>
          </cell>
          <cell r="CH164" t="str">
            <v>GMW - Nyah</v>
          </cell>
        </row>
        <row r="165">
          <cell r="E165" t="str">
            <v>Variable</v>
          </cell>
          <cell r="F165" t="str">
            <v>No</v>
          </cell>
          <cell r="G165" t="str">
            <v>No</v>
          </cell>
          <cell r="X165">
            <v>0</v>
          </cell>
          <cell r="Y165">
            <v>0</v>
          </cell>
          <cell r="Z165">
            <v>0</v>
          </cell>
          <cell r="AA165">
            <v>0</v>
          </cell>
          <cell r="AB165">
            <v>0</v>
          </cell>
          <cell r="AC165">
            <v>0</v>
          </cell>
          <cell r="BC165">
            <v>0</v>
          </cell>
          <cell r="BD165">
            <v>0</v>
          </cell>
          <cell r="BE165">
            <v>0</v>
          </cell>
          <cell r="BF165">
            <v>0</v>
          </cell>
          <cell r="BG165">
            <v>0</v>
          </cell>
          <cell r="BH165">
            <v>0</v>
          </cell>
          <cell r="CH165" t="str">
            <v>GMW - Nyah</v>
          </cell>
        </row>
        <row r="166">
          <cell r="E166" t="str">
            <v>Fixed</v>
          </cell>
          <cell r="F166" t="str">
            <v>No</v>
          </cell>
          <cell r="G166" t="str">
            <v>No</v>
          </cell>
          <cell r="X166">
            <v>0</v>
          </cell>
          <cell r="Y166">
            <v>0</v>
          </cell>
          <cell r="Z166">
            <v>0</v>
          </cell>
          <cell r="AA166">
            <v>0</v>
          </cell>
          <cell r="AB166">
            <v>0</v>
          </cell>
          <cell r="AC166">
            <v>0</v>
          </cell>
          <cell r="BC166">
            <v>0</v>
          </cell>
          <cell r="BD166">
            <v>0</v>
          </cell>
          <cell r="BE166">
            <v>0</v>
          </cell>
          <cell r="BF166">
            <v>0</v>
          </cell>
          <cell r="BG166">
            <v>0</v>
          </cell>
          <cell r="BH166">
            <v>0</v>
          </cell>
          <cell r="CH166" t="str">
            <v>GMW - Pyramid-Boort</v>
          </cell>
        </row>
        <row r="167">
          <cell r="E167" t="str">
            <v>Fixed</v>
          </cell>
          <cell r="F167" t="str">
            <v>No</v>
          </cell>
          <cell r="G167" t="str">
            <v>No</v>
          </cell>
          <cell r="L167" t="str">
            <v>Non-Vol</v>
          </cell>
          <cell r="X167">
            <v>0</v>
          </cell>
          <cell r="Y167">
            <v>0</v>
          </cell>
          <cell r="Z167">
            <v>0</v>
          </cell>
          <cell r="AA167">
            <v>0</v>
          </cell>
          <cell r="AB167">
            <v>0</v>
          </cell>
          <cell r="AC167">
            <v>0</v>
          </cell>
          <cell r="BC167">
            <v>0</v>
          </cell>
          <cell r="BD167">
            <v>0</v>
          </cell>
          <cell r="BE167">
            <v>0</v>
          </cell>
          <cell r="BF167">
            <v>0</v>
          </cell>
          <cell r="BG167">
            <v>0</v>
          </cell>
          <cell r="BH167">
            <v>0</v>
          </cell>
          <cell r="CH167" t="str">
            <v>GMW - Pyramid-Boort</v>
          </cell>
        </row>
        <row r="168">
          <cell r="E168" t="str">
            <v>Fixed</v>
          </cell>
          <cell r="F168" t="str">
            <v>No</v>
          </cell>
          <cell r="G168" t="str">
            <v>No</v>
          </cell>
          <cell r="X168">
            <v>0</v>
          </cell>
          <cell r="Y168">
            <v>0</v>
          </cell>
          <cell r="Z168">
            <v>0</v>
          </cell>
          <cell r="AA168">
            <v>0</v>
          </cell>
          <cell r="AB168">
            <v>0</v>
          </cell>
          <cell r="AC168">
            <v>0</v>
          </cell>
          <cell r="BC168">
            <v>0</v>
          </cell>
          <cell r="BD168">
            <v>0</v>
          </cell>
          <cell r="BE168">
            <v>0</v>
          </cell>
          <cell r="BF168">
            <v>0</v>
          </cell>
          <cell r="BG168">
            <v>0</v>
          </cell>
          <cell r="BH168">
            <v>0</v>
          </cell>
          <cell r="CH168" t="str">
            <v>GMW - Pyramid-Boort</v>
          </cell>
        </row>
        <row r="169">
          <cell r="E169" t="str">
            <v>Fixed</v>
          </cell>
          <cell r="F169" t="str">
            <v>No</v>
          </cell>
          <cell r="G169" t="str">
            <v>No</v>
          </cell>
          <cell r="X169">
            <v>0</v>
          </cell>
          <cell r="Y169">
            <v>0</v>
          </cell>
          <cell r="Z169">
            <v>0</v>
          </cell>
          <cell r="AA169">
            <v>0</v>
          </cell>
          <cell r="AB169">
            <v>0</v>
          </cell>
          <cell r="AC169">
            <v>0</v>
          </cell>
          <cell r="BC169">
            <v>0</v>
          </cell>
          <cell r="BD169">
            <v>0</v>
          </cell>
          <cell r="BE169">
            <v>0</v>
          </cell>
          <cell r="BF169">
            <v>0</v>
          </cell>
          <cell r="BG169">
            <v>0</v>
          </cell>
          <cell r="BH169">
            <v>0</v>
          </cell>
          <cell r="CH169" t="str">
            <v>GMW - Pyramid-Boort</v>
          </cell>
        </row>
        <row r="170">
          <cell r="E170" t="str">
            <v>Fixed</v>
          </cell>
          <cell r="F170" t="str">
            <v>No</v>
          </cell>
          <cell r="G170" t="str">
            <v>No</v>
          </cell>
          <cell r="X170">
            <v>0</v>
          </cell>
          <cell r="Y170">
            <v>0</v>
          </cell>
          <cell r="Z170">
            <v>0</v>
          </cell>
          <cell r="AA170">
            <v>0</v>
          </cell>
          <cell r="AB170">
            <v>0</v>
          </cell>
          <cell r="AC170">
            <v>0</v>
          </cell>
          <cell r="BC170">
            <v>0</v>
          </cell>
          <cell r="BD170">
            <v>0</v>
          </cell>
          <cell r="BE170">
            <v>0</v>
          </cell>
          <cell r="BF170">
            <v>0</v>
          </cell>
          <cell r="BG170">
            <v>0</v>
          </cell>
          <cell r="BH170">
            <v>0</v>
          </cell>
          <cell r="CH170" t="str">
            <v>GMW - Pyramid-Boort</v>
          </cell>
        </row>
        <row r="171">
          <cell r="E171" t="str">
            <v>Fixed</v>
          </cell>
          <cell r="F171" t="str">
            <v>No</v>
          </cell>
          <cell r="G171" t="str">
            <v>No</v>
          </cell>
          <cell r="L171" t="str">
            <v>Non-Vol</v>
          </cell>
          <cell r="X171">
            <v>0</v>
          </cell>
          <cell r="Y171">
            <v>0</v>
          </cell>
          <cell r="Z171">
            <v>0</v>
          </cell>
          <cell r="AA171">
            <v>0</v>
          </cell>
          <cell r="AB171">
            <v>0</v>
          </cell>
          <cell r="AC171">
            <v>0</v>
          </cell>
          <cell r="BC171">
            <v>0</v>
          </cell>
          <cell r="BD171">
            <v>0</v>
          </cell>
          <cell r="BE171">
            <v>0</v>
          </cell>
          <cell r="BF171">
            <v>0</v>
          </cell>
          <cell r="BG171">
            <v>0</v>
          </cell>
          <cell r="BH171">
            <v>0</v>
          </cell>
          <cell r="CH171" t="str">
            <v>GMW - Pyramid-Boort</v>
          </cell>
        </row>
        <row r="172">
          <cell r="E172" t="str">
            <v>Fixed</v>
          </cell>
          <cell r="F172" t="str">
            <v>No</v>
          </cell>
          <cell r="G172" t="str">
            <v>No</v>
          </cell>
          <cell r="L172" t="str">
            <v>Non-Vol</v>
          </cell>
          <cell r="X172">
            <v>0</v>
          </cell>
          <cell r="Y172">
            <v>0</v>
          </cell>
          <cell r="Z172">
            <v>0</v>
          </cell>
          <cell r="AA172">
            <v>0</v>
          </cell>
          <cell r="AB172">
            <v>0</v>
          </cell>
          <cell r="AC172">
            <v>0</v>
          </cell>
          <cell r="BC172">
            <v>0</v>
          </cell>
          <cell r="BD172">
            <v>0</v>
          </cell>
          <cell r="BE172">
            <v>0</v>
          </cell>
          <cell r="BF172">
            <v>0</v>
          </cell>
          <cell r="BG172">
            <v>0</v>
          </cell>
          <cell r="BH172">
            <v>0</v>
          </cell>
          <cell r="CH172" t="str">
            <v>GMW - Pyramid-Boort</v>
          </cell>
        </row>
        <row r="173">
          <cell r="E173" t="str">
            <v>Variable</v>
          </cell>
          <cell r="F173" t="str">
            <v>No</v>
          </cell>
          <cell r="G173" t="str">
            <v>No</v>
          </cell>
          <cell r="X173">
            <v>0</v>
          </cell>
          <cell r="Y173">
            <v>0</v>
          </cell>
          <cell r="Z173">
            <v>0</v>
          </cell>
          <cell r="AA173">
            <v>0</v>
          </cell>
          <cell r="AB173">
            <v>0</v>
          </cell>
          <cell r="AC173">
            <v>0</v>
          </cell>
          <cell r="BC173">
            <v>0</v>
          </cell>
          <cell r="BD173">
            <v>0</v>
          </cell>
          <cell r="BE173">
            <v>0</v>
          </cell>
          <cell r="BF173">
            <v>0</v>
          </cell>
          <cell r="BG173">
            <v>0</v>
          </cell>
          <cell r="BH173">
            <v>0</v>
          </cell>
          <cell r="CH173" t="str">
            <v>GMW - Pyramid-Boort</v>
          </cell>
        </row>
        <row r="174">
          <cell r="E174" t="str">
            <v>Fixed</v>
          </cell>
          <cell r="F174" t="str">
            <v>No</v>
          </cell>
          <cell r="G174" t="str">
            <v>No</v>
          </cell>
          <cell r="L174" t="str">
            <v>Non-Vol</v>
          </cell>
          <cell r="X174">
            <v>0</v>
          </cell>
          <cell r="Y174">
            <v>0</v>
          </cell>
          <cell r="Z174">
            <v>0</v>
          </cell>
          <cell r="AA174">
            <v>0</v>
          </cell>
          <cell r="AB174">
            <v>0</v>
          </cell>
          <cell r="AC174">
            <v>0</v>
          </cell>
          <cell r="BC174">
            <v>0</v>
          </cell>
          <cell r="BD174">
            <v>0</v>
          </cell>
          <cell r="BE174">
            <v>0</v>
          </cell>
          <cell r="BF174">
            <v>0</v>
          </cell>
          <cell r="BG174">
            <v>0</v>
          </cell>
          <cell r="BH174">
            <v>0</v>
          </cell>
          <cell r="CH174" t="str">
            <v>GMW - Pyramid-Boort</v>
          </cell>
        </row>
        <row r="175">
          <cell r="E175" t="str">
            <v>Fixed</v>
          </cell>
          <cell r="F175" t="str">
            <v>No</v>
          </cell>
          <cell r="G175" t="str">
            <v>No</v>
          </cell>
          <cell r="X175">
            <v>0</v>
          </cell>
          <cell r="Y175">
            <v>0</v>
          </cell>
          <cell r="Z175">
            <v>0</v>
          </cell>
          <cell r="AA175">
            <v>0</v>
          </cell>
          <cell r="AB175">
            <v>0</v>
          </cell>
          <cell r="AC175">
            <v>0</v>
          </cell>
          <cell r="BC175">
            <v>0</v>
          </cell>
          <cell r="BD175">
            <v>0</v>
          </cell>
          <cell r="BE175">
            <v>0</v>
          </cell>
          <cell r="BF175">
            <v>0</v>
          </cell>
          <cell r="BG175">
            <v>0</v>
          </cell>
          <cell r="BH175">
            <v>0</v>
          </cell>
          <cell r="CH175" t="str">
            <v>GMW - Pyramid-Boort</v>
          </cell>
        </row>
        <row r="176">
          <cell r="E176" t="str">
            <v>Fixed</v>
          </cell>
          <cell r="F176" t="str">
            <v>No</v>
          </cell>
          <cell r="G176" t="str">
            <v>No</v>
          </cell>
          <cell r="L176" t="str">
            <v>Non-Vol</v>
          </cell>
          <cell r="X176">
            <v>0</v>
          </cell>
          <cell r="Y176">
            <v>0</v>
          </cell>
          <cell r="Z176">
            <v>0</v>
          </cell>
          <cell r="AA176">
            <v>0</v>
          </cell>
          <cell r="AB176">
            <v>0</v>
          </cell>
          <cell r="AC176">
            <v>0</v>
          </cell>
          <cell r="BC176">
            <v>0</v>
          </cell>
          <cell r="BD176">
            <v>0</v>
          </cell>
          <cell r="BE176">
            <v>0</v>
          </cell>
          <cell r="BF176">
            <v>0</v>
          </cell>
          <cell r="BG176">
            <v>0</v>
          </cell>
          <cell r="BH176">
            <v>0</v>
          </cell>
          <cell r="CH176" t="str">
            <v>GMW - Pyramid-Boort</v>
          </cell>
        </row>
        <row r="177">
          <cell r="E177" t="str">
            <v>Variable</v>
          </cell>
          <cell r="F177" t="str">
            <v>No</v>
          </cell>
          <cell r="G177" t="str">
            <v>No</v>
          </cell>
          <cell r="X177">
            <v>0</v>
          </cell>
          <cell r="Y177">
            <v>0</v>
          </cell>
          <cell r="Z177">
            <v>0</v>
          </cell>
          <cell r="AA177">
            <v>0</v>
          </cell>
          <cell r="AB177">
            <v>0</v>
          </cell>
          <cell r="AC177">
            <v>0</v>
          </cell>
          <cell r="BC177">
            <v>0</v>
          </cell>
          <cell r="BD177">
            <v>0</v>
          </cell>
          <cell r="BE177">
            <v>0</v>
          </cell>
          <cell r="BF177">
            <v>0</v>
          </cell>
          <cell r="BG177">
            <v>0</v>
          </cell>
          <cell r="BH177">
            <v>0</v>
          </cell>
          <cell r="CH177" t="str">
            <v>GMW - Pyramid-Boort</v>
          </cell>
        </row>
        <row r="178">
          <cell r="E178" t="str">
            <v>Fixed</v>
          </cell>
          <cell r="F178" t="str">
            <v>No</v>
          </cell>
          <cell r="G178" t="str">
            <v>No</v>
          </cell>
          <cell r="L178" t="str">
            <v>Non-Vol</v>
          </cell>
          <cell r="X178">
            <v>0</v>
          </cell>
          <cell r="Y178">
            <v>0</v>
          </cell>
          <cell r="Z178">
            <v>0</v>
          </cell>
          <cell r="AA178">
            <v>0</v>
          </cell>
          <cell r="AB178">
            <v>0</v>
          </cell>
          <cell r="AC178">
            <v>0</v>
          </cell>
          <cell r="BC178">
            <v>0</v>
          </cell>
          <cell r="BD178">
            <v>0</v>
          </cell>
          <cell r="BE178">
            <v>0</v>
          </cell>
          <cell r="BF178">
            <v>0</v>
          </cell>
          <cell r="BG178">
            <v>0</v>
          </cell>
          <cell r="BH178">
            <v>0</v>
          </cell>
          <cell r="CH178" t="str">
            <v>GMW - Pyramid-Boort</v>
          </cell>
        </row>
        <row r="179">
          <cell r="E179" t="str">
            <v>Fixed</v>
          </cell>
          <cell r="F179" t="str">
            <v>No</v>
          </cell>
          <cell r="G179" t="str">
            <v>No</v>
          </cell>
          <cell r="L179" t="str">
            <v>Non-Vol</v>
          </cell>
          <cell r="X179">
            <v>0</v>
          </cell>
          <cell r="Y179">
            <v>0</v>
          </cell>
          <cell r="Z179">
            <v>0</v>
          </cell>
          <cell r="AA179">
            <v>0</v>
          </cell>
          <cell r="AB179">
            <v>0</v>
          </cell>
          <cell r="AC179">
            <v>0</v>
          </cell>
          <cell r="BC179">
            <v>0</v>
          </cell>
          <cell r="BD179">
            <v>0</v>
          </cell>
          <cell r="BE179">
            <v>0</v>
          </cell>
          <cell r="BF179">
            <v>0</v>
          </cell>
          <cell r="BG179">
            <v>0</v>
          </cell>
          <cell r="BH179">
            <v>0</v>
          </cell>
          <cell r="CH179" t="str">
            <v>GMW - Pyramid-Boort</v>
          </cell>
        </row>
        <row r="180">
          <cell r="E180" t="str">
            <v>Variable</v>
          </cell>
          <cell r="F180" t="str">
            <v>No</v>
          </cell>
          <cell r="G180" t="str">
            <v>No</v>
          </cell>
          <cell r="X180">
            <v>0</v>
          </cell>
          <cell r="Y180">
            <v>0</v>
          </cell>
          <cell r="Z180">
            <v>0</v>
          </cell>
          <cell r="AA180">
            <v>0</v>
          </cell>
          <cell r="AB180">
            <v>0</v>
          </cell>
          <cell r="AC180">
            <v>0</v>
          </cell>
          <cell r="BC180">
            <v>0</v>
          </cell>
          <cell r="BD180">
            <v>0</v>
          </cell>
          <cell r="BE180">
            <v>0</v>
          </cell>
          <cell r="BF180">
            <v>0</v>
          </cell>
          <cell r="BG180">
            <v>0</v>
          </cell>
          <cell r="BH180">
            <v>0</v>
          </cell>
          <cell r="CH180" t="str">
            <v>GMW - Pyramid-Boort</v>
          </cell>
        </row>
        <row r="181">
          <cell r="E181" t="str">
            <v>Fixed</v>
          </cell>
          <cell r="F181" t="str">
            <v>No</v>
          </cell>
          <cell r="G181" t="str">
            <v>No</v>
          </cell>
          <cell r="L181" t="str">
            <v>Non-Vol</v>
          </cell>
          <cell r="X181">
            <v>0</v>
          </cell>
          <cell r="Y181">
            <v>0</v>
          </cell>
          <cell r="Z181">
            <v>0</v>
          </cell>
          <cell r="AA181">
            <v>0</v>
          </cell>
          <cell r="AB181">
            <v>0</v>
          </cell>
          <cell r="AC181">
            <v>0</v>
          </cell>
          <cell r="BC181">
            <v>0</v>
          </cell>
          <cell r="BD181">
            <v>0</v>
          </cell>
          <cell r="BE181">
            <v>0</v>
          </cell>
          <cell r="BF181">
            <v>0</v>
          </cell>
          <cell r="BG181">
            <v>0</v>
          </cell>
          <cell r="BH181">
            <v>0</v>
          </cell>
          <cell r="CH181" t="str">
            <v>GMW - Rochester</v>
          </cell>
        </row>
        <row r="182">
          <cell r="E182" t="str">
            <v>Fixed</v>
          </cell>
          <cell r="F182" t="str">
            <v>No</v>
          </cell>
          <cell r="G182" t="str">
            <v>No</v>
          </cell>
          <cell r="L182" t="str">
            <v>Non-Vol</v>
          </cell>
          <cell r="X182">
            <v>0</v>
          </cell>
          <cell r="Y182">
            <v>0</v>
          </cell>
          <cell r="Z182">
            <v>0</v>
          </cell>
          <cell r="AA182">
            <v>0</v>
          </cell>
          <cell r="AB182">
            <v>0</v>
          </cell>
          <cell r="AC182">
            <v>0</v>
          </cell>
          <cell r="BC182">
            <v>0</v>
          </cell>
          <cell r="BD182">
            <v>0</v>
          </cell>
          <cell r="BE182">
            <v>0</v>
          </cell>
          <cell r="BF182">
            <v>0</v>
          </cell>
          <cell r="BG182">
            <v>0</v>
          </cell>
          <cell r="BH182">
            <v>0</v>
          </cell>
          <cell r="CH182" t="str">
            <v>GMW - Rochester</v>
          </cell>
        </row>
        <row r="183">
          <cell r="E183" t="str">
            <v>Fixed</v>
          </cell>
          <cell r="F183" t="str">
            <v>No</v>
          </cell>
          <cell r="G183" t="str">
            <v>No</v>
          </cell>
          <cell r="X183">
            <v>0</v>
          </cell>
          <cell r="Y183">
            <v>0</v>
          </cell>
          <cell r="Z183">
            <v>0</v>
          </cell>
          <cell r="AA183">
            <v>0</v>
          </cell>
          <cell r="AB183">
            <v>0</v>
          </cell>
          <cell r="AC183">
            <v>0</v>
          </cell>
          <cell r="BC183">
            <v>0</v>
          </cell>
          <cell r="BD183">
            <v>0</v>
          </cell>
          <cell r="BE183">
            <v>0</v>
          </cell>
          <cell r="BF183">
            <v>0</v>
          </cell>
          <cell r="BG183">
            <v>0</v>
          </cell>
          <cell r="BH183">
            <v>0</v>
          </cell>
          <cell r="CH183" t="str">
            <v>GMW - Rochester</v>
          </cell>
        </row>
        <row r="184">
          <cell r="E184" t="str">
            <v>Fixed</v>
          </cell>
          <cell r="F184" t="str">
            <v>Yes</v>
          </cell>
          <cell r="G184" t="str">
            <v>No</v>
          </cell>
          <cell r="H184" t="str">
            <v>No</v>
          </cell>
          <cell r="I184" t="str">
            <v>No</v>
          </cell>
          <cell r="X184">
            <v>1448</v>
          </cell>
          <cell r="Y184">
            <v>7240</v>
          </cell>
          <cell r="Z184">
            <v>28960</v>
          </cell>
          <cell r="AA184">
            <v>1448</v>
          </cell>
          <cell r="AB184">
            <v>7240</v>
          </cell>
          <cell r="AC184">
            <v>28960</v>
          </cell>
          <cell r="BC184">
            <v>1466.5</v>
          </cell>
          <cell r="BD184">
            <v>7332.5</v>
          </cell>
          <cell r="BE184">
            <v>29330</v>
          </cell>
          <cell r="BF184">
            <v>1466.5</v>
          </cell>
          <cell r="BG184">
            <v>7332.5</v>
          </cell>
          <cell r="BH184">
            <v>29330</v>
          </cell>
          <cell r="CH184" t="str">
            <v>GMW - Rochester</v>
          </cell>
        </row>
        <row r="185">
          <cell r="E185" t="str">
            <v>Variable</v>
          </cell>
          <cell r="F185" t="str">
            <v>Yes</v>
          </cell>
          <cell r="G185" t="str">
            <v>No</v>
          </cell>
          <cell r="H185" t="str">
            <v>No</v>
          </cell>
          <cell r="I185" t="str">
            <v>No</v>
          </cell>
          <cell r="X185">
            <v>296.5</v>
          </cell>
          <cell r="Y185">
            <v>1482.5</v>
          </cell>
          <cell r="Z185">
            <v>5930</v>
          </cell>
          <cell r="AA185">
            <v>148.25</v>
          </cell>
          <cell r="AB185">
            <v>741.25</v>
          </cell>
          <cell r="AC185">
            <v>2965</v>
          </cell>
          <cell r="BC185">
            <v>325</v>
          </cell>
          <cell r="BD185">
            <v>1625</v>
          </cell>
          <cell r="BE185">
            <v>6500</v>
          </cell>
          <cell r="BF185">
            <v>162.5</v>
          </cell>
          <cell r="BG185">
            <v>812.5</v>
          </cell>
          <cell r="BH185">
            <v>3250</v>
          </cell>
          <cell r="CH185" t="str">
            <v>GMW - Rochester</v>
          </cell>
        </row>
        <row r="186">
          <cell r="E186" t="str">
            <v>Fixed</v>
          </cell>
          <cell r="F186" t="str">
            <v>No</v>
          </cell>
          <cell r="G186" t="str">
            <v>No</v>
          </cell>
          <cell r="X186">
            <v>0</v>
          </cell>
          <cell r="Y186">
            <v>0</v>
          </cell>
          <cell r="Z186">
            <v>0</v>
          </cell>
          <cell r="AA186">
            <v>0</v>
          </cell>
          <cell r="AB186">
            <v>0</v>
          </cell>
          <cell r="AC186">
            <v>0</v>
          </cell>
          <cell r="BC186">
            <v>0</v>
          </cell>
          <cell r="BD186">
            <v>0</v>
          </cell>
          <cell r="BE186">
            <v>0</v>
          </cell>
          <cell r="BF186">
            <v>0</v>
          </cell>
          <cell r="BG186">
            <v>0</v>
          </cell>
          <cell r="BH186">
            <v>0</v>
          </cell>
          <cell r="CH186" t="str">
            <v>GMW - Rochester</v>
          </cell>
        </row>
        <row r="187">
          <cell r="E187" t="str">
            <v>Fixed</v>
          </cell>
          <cell r="F187" t="str">
            <v>Yes</v>
          </cell>
          <cell r="G187" t="str">
            <v>No</v>
          </cell>
          <cell r="H187" t="str">
            <v>No</v>
          </cell>
          <cell r="I187" t="str">
            <v>No</v>
          </cell>
          <cell r="L187" t="str">
            <v>Non-Vol</v>
          </cell>
          <cell r="X187">
            <v>110</v>
          </cell>
          <cell r="Y187">
            <v>110</v>
          </cell>
          <cell r="Z187">
            <v>110</v>
          </cell>
          <cell r="AA187">
            <v>110</v>
          </cell>
          <cell r="AB187">
            <v>110</v>
          </cell>
          <cell r="AC187">
            <v>110</v>
          </cell>
          <cell r="BC187">
            <v>100</v>
          </cell>
          <cell r="BD187">
            <v>100</v>
          </cell>
          <cell r="BE187">
            <v>100</v>
          </cell>
          <cell r="BF187">
            <v>100</v>
          </cell>
          <cell r="BG187">
            <v>100</v>
          </cell>
          <cell r="BH187">
            <v>100</v>
          </cell>
          <cell r="CH187" t="str">
            <v>GMW - Rochester</v>
          </cell>
        </row>
        <row r="188">
          <cell r="E188" t="str">
            <v>Fixed</v>
          </cell>
          <cell r="F188" t="str">
            <v>Yes</v>
          </cell>
          <cell r="G188" t="str">
            <v>No</v>
          </cell>
          <cell r="H188" t="str">
            <v>No</v>
          </cell>
          <cell r="I188" t="str">
            <v>No</v>
          </cell>
          <cell r="L188" t="str">
            <v>Non-Vol</v>
          </cell>
          <cell r="X188">
            <v>0</v>
          </cell>
          <cell r="Y188">
            <v>0</v>
          </cell>
          <cell r="Z188">
            <v>0</v>
          </cell>
          <cell r="AA188">
            <v>0</v>
          </cell>
          <cell r="AB188">
            <v>0</v>
          </cell>
          <cell r="AC188">
            <v>0</v>
          </cell>
          <cell r="BC188">
            <v>0</v>
          </cell>
          <cell r="BD188">
            <v>0</v>
          </cell>
          <cell r="BE188">
            <v>0</v>
          </cell>
          <cell r="BF188">
            <v>0</v>
          </cell>
          <cell r="BG188">
            <v>0</v>
          </cell>
          <cell r="BH188">
            <v>0</v>
          </cell>
          <cell r="CH188" t="str">
            <v>GMW - Rochester</v>
          </cell>
        </row>
        <row r="189">
          <cell r="E189" t="str">
            <v>Fixed</v>
          </cell>
          <cell r="F189" t="str">
            <v>Yes</v>
          </cell>
          <cell r="G189" t="str">
            <v>No</v>
          </cell>
          <cell r="H189" t="str">
            <v>No</v>
          </cell>
          <cell r="I189" t="str">
            <v>No</v>
          </cell>
          <cell r="L189" t="str">
            <v>Non-Vol</v>
          </cell>
          <cell r="X189">
            <v>0</v>
          </cell>
          <cell r="Y189">
            <v>0</v>
          </cell>
          <cell r="Z189">
            <v>0</v>
          </cell>
          <cell r="AA189">
            <v>0</v>
          </cell>
          <cell r="AB189">
            <v>0</v>
          </cell>
          <cell r="AC189">
            <v>0</v>
          </cell>
          <cell r="BC189">
            <v>300</v>
          </cell>
          <cell r="BD189">
            <v>0</v>
          </cell>
          <cell r="BE189">
            <v>0</v>
          </cell>
          <cell r="BF189">
            <v>300</v>
          </cell>
          <cell r="BG189">
            <v>0</v>
          </cell>
          <cell r="BH189">
            <v>0</v>
          </cell>
          <cell r="CH189" t="str">
            <v>GMW - Campaspe</v>
          </cell>
        </row>
        <row r="190">
          <cell r="E190" t="str">
            <v>Fixed</v>
          </cell>
          <cell r="F190" t="str">
            <v>No</v>
          </cell>
          <cell r="G190" t="str">
            <v>No</v>
          </cell>
          <cell r="H190" t="str">
            <v>No</v>
          </cell>
          <cell r="I190" t="str">
            <v>No</v>
          </cell>
          <cell r="L190" t="str">
            <v>Non-Vol</v>
          </cell>
          <cell r="X190">
            <v>0</v>
          </cell>
          <cell r="Y190">
            <v>0</v>
          </cell>
          <cell r="Z190">
            <v>0</v>
          </cell>
          <cell r="AA190">
            <v>0</v>
          </cell>
          <cell r="AB190">
            <v>0</v>
          </cell>
          <cell r="AC190">
            <v>0</v>
          </cell>
          <cell r="BC190">
            <v>0</v>
          </cell>
          <cell r="BD190">
            <v>0</v>
          </cell>
          <cell r="BE190">
            <v>0</v>
          </cell>
          <cell r="BF190">
            <v>0</v>
          </cell>
          <cell r="BG190">
            <v>0</v>
          </cell>
          <cell r="BH190">
            <v>0</v>
          </cell>
          <cell r="CH190" t="str">
            <v>GMW - Campaspe</v>
          </cell>
        </row>
        <row r="191">
          <cell r="E191" t="str">
            <v>Fixed</v>
          </cell>
          <cell r="F191" t="str">
            <v>Yes</v>
          </cell>
          <cell r="G191" t="str">
            <v>No</v>
          </cell>
          <cell r="H191" t="str">
            <v>No</v>
          </cell>
          <cell r="I191" t="str">
            <v>No</v>
          </cell>
          <cell r="L191" t="str">
            <v>Non-Vol</v>
          </cell>
          <cell r="X191">
            <v>0</v>
          </cell>
          <cell r="Y191">
            <v>0</v>
          </cell>
          <cell r="Z191">
            <v>0</v>
          </cell>
          <cell r="AA191">
            <v>0</v>
          </cell>
          <cell r="AB191">
            <v>0</v>
          </cell>
          <cell r="AC191">
            <v>0</v>
          </cell>
          <cell r="BC191">
            <v>0</v>
          </cell>
          <cell r="BD191">
            <v>400</v>
          </cell>
          <cell r="BE191">
            <v>800</v>
          </cell>
          <cell r="BF191">
            <v>0</v>
          </cell>
          <cell r="BG191">
            <v>400</v>
          </cell>
          <cell r="BH191">
            <v>800</v>
          </cell>
          <cell r="CH191" t="str">
            <v>GMW - Campaspe</v>
          </cell>
        </row>
        <row r="192">
          <cell r="E192" t="str">
            <v>Fixed</v>
          </cell>
          <cell r="F192" t="str">
            <v>Yes</v>
          </cell>
          <cell r="G192" t="str">
            <v>Yes</v>
          </cell>
          <cell r="H192" t="str">
            <v>No</v>
          </cell>
          <cell r="I192" t="str">
            <v>Yes</v>
          </cell>
          <cell r="X192">
            <v>535</v>
          </cell>
          <cell r="Y192">
            <v>2675</v>
          </cell>
          <cell r="Z192">
            <v>10700</v>
          </cell>
          <cell r="AA192">
            <v>535</v>
          </cell>
          <cell r="AB192">
            <v>2675</v>
          </cell>
          <cell r="AC192">
            <v>10700</v>
          </cell>
          <cell r="BC192">
            <v>528.5</v>
          </cell>
          <cell r="BD192">
            <v>2642.5</v>
          </cell>
          <cell r="BE192">
            <v>10570</v>
          </cell>
          <cell r="BF192">
            <v>528.5</v>
          </cell>
          <cell r="BG192">
            <v>2642.5</v>
          </cell>
          <cell r="BH192">
            <v>10570</v>
          </cell>
          <cell r="CH192" t="str">
            <v>GMW - Rochester</v>
          </cell>
        </row>
        <row r="193">
          <cell r="E193" t="str">
            <v>Fixed</v>
          </cell>
          <cell r="F193" t="str">
            <v>No</v>
          </cell>
          <cell r="G193" t="str">
            <v>No</v>
          </cell>
          <cell r="X193">
            <v>0</v>
          </cell>
          <cell r="Y193">
            <v>0</v>
          </cell>
          <cell r="Z193">
            <v>0</v>
          </cell>
          <cell r="AA193">
            <v>0</v>
          </cell>
          <cell r="AB193">
            <v>0</v>
          </cell>
          <cell r="AC193">
            <v>0</v>
          </cell>
          <cell r="BC193">
            <v>0</v>
          </cell>
          <cell r="BD193">
            <v>0</v>
          </cell>
          <cell r="BE193">
            <v>0</v>
          </cell>
          <cell r="BF193">
            <v>0</v>
          </cell>
          <cell r="BG193">
            <v>0</v>
          </cell>
          <cell r="BH193">
            <v>0</v>
          </cell>
          <cell r="CH193" t="str">
            <v>GMW - Rochester</v>
          </cell>
        </row>
        <row r="194">
          <cell r="E194" t="str">
            <v>Fixed</v>
          </cell>
          <cell r="F194" t="str">
            <v>No</v>
          </cell>
          <cell r="G194" t="str">
            <v>No</v>
          </cell>
          <cell r="L194" t="str">
            <v>Non-Vol</v>
          </cell>
          <cell r="X194">
            <v>0</v>
          </cell>
          <cell r="Y194">
            <v>0</v>
          </cell>
          <cell r="Z194">
            <v>0</v>
          </cell>
          <cell r="AA194">
            <v>0</v>
          </cell>
          <cell r="AB194">
            <v>0</v>
          </cell>
          <cell r="AC194">
            <v>0</v>
          </cell>
          <cell r="BC194">
            <v>0</v>
          </cell>
          <cell r="BD194">
            <v>0</v>
          </cell>
          <cell r="BE194">
            <v>0</v>
          </cell>
          <cell r="BF194">
            <v>0</v>
          </cell>
          <cell r="BG194">
            <v>0</v>
          </cell>
          <cell r="BH194">
            <v>0</v>
          </cell>
          <cell r="CH194" t="str">
            <v>GMW - Rochester</v>
          </cell>
        </row>
        <row r="195">
          <cell r="E195" t="str">
            <v>Fixed</v>
          </cell>
          <cell r="F195" t="str">
            <v>No</v>
          </cell>
          <cell r="G195" t="str">
            <v>No</v>
          </cell>
          <cell r="L195" t="str">
            <v>Non-Vol</v>
          </cell>
          <cell r="X195">
            <v>0</v>
          </cell>
          <cell r="Y195">
            <v>0</v>
          </cell>
          <cell r="Z195">
            <v>0</v>
          </cell>
          <cell r="AA195">
            <v>0</v>
          </cell>
          <cell r="AB195">
            <v>0</v>
          </cell>
          <cell r="AC195">
            <v>0</v>
          </cell>
          <cell r="BC195">
            <v>0</v>
          </cell>
          <cell r="BD195">
            <v>0</v>
          </cell>
          <cell r="BE195">
            <v>0</v>
          </cell>
          <cell r="BF195">
            <v>0</v>
          </cell>
          <cell r="BG195">
            <v>0</v>
          </cell>
          <cell r="BH195">
            <v>0</v>
          </cell>
          <cell r="CH195" t="str">
            <v>GMW - Rochester</v>
          </cell>
        </row>
        <row r="196">
          <cell r="E196" t="str">
            <v>Variable</v>
          </cell>
          <cell r="F196" t="str">
            <v>No</v>
          </cell>
          <cell r="G196" t="str">
            <v>No</v>
          </cell>
          <cell r="X196">
            <v>0</v>
          </cell>
          <cell r="Y196">
            <v>0</v>
          </cell>
          <cell r="Z196">
            <v>0</v>
          </cell>
          <cell r="AA196">
            <v>0</v>
          </cell>
          <cell r="AB196">
            <v>0</v>
          </cell>
          <cell r="AC196">
            <v>0</v>
          </cell>
          <cell r="BC196">
            <v>0</v>
          </cell>
          <cell r="BD196">
            <v>0</v>
          </cell>
          <cell r="BE196">
            <v>0</v>
          </cell>
          <cell r="BF196">
            <v>0</v>
          </cell>
          <cell r="BG196">
            <v>0</v>
          </cell>
          <cell r="BH196">
            <v>0</v>
          </cell>
          <cell r="CH196" t="str">
            <v>GMW - Rochester</v>
          </cell>
        </row>
        <row r="197">
          <cell r="E197" t="str">
            <v>Fixed</v>
          </cell>
          <cell r="F197" t="str">
            <v>No</v>
          </cell>
          <cell r="G197" t="str">
            <v>No</v>
          </cell>
          <cell r="L197" t="str">
            <v>Non-Vol</v>
          </cell>
          <cell r="X197">
            <v>0</v>
          </cell>
          <cell r="Y197">
            <v>0</v>
          </cell>
          <cell r="Z197">
            <v>0</v>
          </cell>
          <cell r="AA197">
            <v>0</v>
          </cell>
          <cell r="AB197">
            <v>0</v>
          </cell>
          <cell r="AC197">
            <v>0</v>
          </cell>
          <cell r="BC197">
            <v>0</v>
          </cell>
          <cell r="BD197">
            <v>0</v>
          </cell>
          <cell r="BE197">
            <v>0</v>
          </cell>
          <cell r="BF197">
            <v>0</v>
          </cell>
          <cell r="BG197">
            <v>0</v>
          </cell>
          <cell r="BH197">
            <v>0</v>
          </cell>
          <cell r="CH197" t="str">
            <v>GMW - Rochester</v>
          </cell>
        </row>
        <row r="198">
          <cell r="E198" t="str">
            <v>Fixed</v>
          </cell>
          <cell r="F198" t="str">
            <v>No</v>
          </cell>
          <cell r="G198" t="str">
            <v>No</v>
          </cell>
          <cell r="X198">
            <v>0</v>
          </cell>
          <cell r="Y198">
            <v>0</v>
          </cell>
          <cell r="Z198">
            <v>0</v>
          </cell>
          <cell r="AA198">
            <v>0</v>
          </cell>
          <cell r="AB198">
            <v>0</v>
          </cell>
          <cell r="AC198">
            <v>0</v>
          </cell>
          <cell r="BC198">
            <v>0</v>
          </cell>
          <cell r="BD198">
            <v>0</v>
          </cell>
          <cell r="BE198">
            <v>0</v>
          </cell>
          <cell r="BF198">
            <v>0</v>
          </cell>
          <cell r="BG198">
            <v>0</v>
          </cell>
          <cell r="BH198">
            <v>0</v>
          </cell>
          <cell r="CH198" t="str">
            <v>GMW - Rochester</v>
          </cell>
        </row>
        <row r="199">
          <cell r="E199" t="str">
            <v>Fixed</v>
          </cell>
          <cell r="F199" t="str">
            <v>No</v>
          </cell>
          <cell r="G199" t="str">
            <v>No</v>
          </cell>
          <cell r="L199" t="str">
            <v>Non-Vol</v>
          </cell>
          <cell r="X199">
            <v>0</v>
          </cell>
          <cell r="Y199">
            <v>0</v>
          </cell>
          <cell r="Z199">
            <v>0</v>
          </cell>
          <cell r="AA199">
            <v>0</v>
          </cell>
          <cell r="AB199">
            <v>0</v>
          </cell>
          <cell r="AC199">
            <v>0</v>
          </cell>
          <cell r="BC199">
            <v>0</v>
          </cell>
          <cell r="BD199">
            <v>0</v>
          </cell>
          <cell r="BE199">
            <v>0</v>
          </cell>
          <cell r="BF199">
            <v>0</v>
          </cell>
          <cell r="BG199">
            <v>0</v>
          </cell>
          <cell r="BH199">
            <v>0</v>
          </cell>
          <cell r="CH199" t="str">
            <v>GMW - Rochester</v>
          </cell>
        </row>
        <row r="200">
          <cell r="E200" t="str">
            <v>Variable</v>
          </cell>
          <cell r="F200" t="str">
            <v>No</v>
          </cell>
          <cell r="G200" t="str">
            <v>No</v>
          </cell>
          <cell r="X200">
            <v>0</v>
          </cell>
          <cell r="Y200">
            <v>0</v>
          </cell>
          <cell r="Z200">
            <v>0</v>
          </cell>
          <cell r="AA200">
            <v>0</v>
          </cell>
          <cell r="AB200">
            <v>0</v>
          </cell>
          <cell r="AC200">
            <v>0</v>
          </cell>
          <cell r="BC200">
            <v>0</v>
          </cell>
          <cell r="BD200">
            <v>0</v>
          </cell>
          <cell r="BE200">
            <v>0</v>
          </cell>
          <cell r="BF200">
            <v>0</v>
          </cell>
          <cell r="BG200">
            <v>0</v>
          </cell>
          <cell r="BH200">
            <v>0</v>
          </cell>
          <cell r="CH200" t="str">
            <v>GMW - Rochester</v>
          </cell>
        </row>
        <row r="201">
          <cell r="E201" t="str">
            <v>Fixed</v>
          </cell>
          <cell r="F201" t="str">
            <v>Yes</v>
          </cell>
          <cell r="G201" t="str">
            <v>No</v>
          </cell>
          <cell r="H201" t="str">
            <v>No</v>
          </cell>
          <cell r="I201" t="str">
            <v>No</v>
          </cell>
          <cell r="L201" t="str">
            <v>Non-Vol</v>
          </cell>
          <cell r="X201">
            <v>88.6</v>
          </cell>
          <cell r="Y201">
            <v>443</v>
          </cell>
          <cell r="Z201">
            <v>1772</v>
          </cell>
          <cell r="AA201">
            <v>88.6</v>
          </cell>
          <cell r="AB201">
            <v>443</v>
          </cell>
          <cell r="AC201">
            <v>1772</v>
          </cell>
          <cell r="BC201">
            <v>79.5</v>
          </cell>
          <cell r="BD201">
            <v>397.5</v>
          </cell>
          <cell r="BE201">
            <v>1590</v>
          </cell>
          <cell r="BF201">
            <v>79.5</v>
          </cell>
          <cell r="BG201">
            <v>397.5</v>
          </cell>
          <cell r="BH201">
            <v>1590</v>
          </cell>
          <cell r="CH201" t="str">
            <v>GMW - Rochester</v>
          </cell>
        </row>
        <row r="202">
          <cell r="E202" t="str">
            <v>Fixed</v>
          </cell>
          <cell r="F202" t="str">
            <v>Yes</v>
          </cell>
          <cell r="G202" t="str">
            <v>No</v>
          </cell>
          <cell r="H202" t="str">
            <v>No</v>
          </cell>
          <cell r="I202" t="str">
            <v>No</v>
          </cell>
          <cell r="L202" t="str">
            <v>Non-Vol</v>
          </cell>
          <cell r="X202">
            <v>110</v>
          </cell>
          <cell r="Y202">
            <v>110</v>
          </cell>
          <cell r="Z202">
            <v>110</v>
          </cell>
          <cell r="AA202">
            <v>110</v>
          </cell>
          <cell r="AB202">
            <v>110</v>
          </cell>
          <cell r="AC202">
            <v>110</v>
          </cell>
          <cell r="BC202">
            <v>100</v>
          </cell>
          <cell r="BD202">
            <v>100</v>
          </cell>
          <cell r="BE202">
            <v>100</v>
          </cell>
          <cell r="BF202">
            <v>100</v>
          </cell>
          <cell r="BG202">
            <v>100</v>
          </cell>
          <cell r="BH202">
            <v>100</v>
          </cell>
          <cell r="CH202" t="str">
            <v>GMW - Rochester</v>
          </cell>
        </row>
        <row r="203">
          <cell r="E203" t="str">
            <v>Variable</v>
          </cell>
          <cell r="F203" t="str">
            <v>Yes</v>
          </cell>
          <cell r="G203" t="str">
            <v>No</v>
          </cell>
          <cell r="H203" t="str">
            <v>No</v>
          </cell>
          <cell r="I203" t="str">
            <v>No</v>
          </cell>
          <cell r="X203">
            <v>146.5</v>
          </cell>
          <cell r="Y203">
            <v>732.5</v>
          </cell>
          <cell r="Z203">
            <v>2930</v>
          </cell>
          <cell r="AA203">
            <v>73.25</v>
          </cell>
          <cell r="AB203">
            <v>366.25</v>
          </cell>
          <cell r="AC203">
            <v>1465</v>
          </cell>
          <cell r="BC203">
            <v>151</v>
          </cell>
          <cell r="BD203">
            <v>755</v>
          </cell>
          <cell r="BE203">
            <v>3020</v>
          </cell>
          <cell r="BF203">
            <v>75.5</v>
          </cell>
          <cell r="BG203">
            <v>377.5</v>
          </cell>
          <cell r="BH203">
            <v>1510</v>
          </cell>
          <cell r="CH203" t="str">
            <v>GMW - Rochester</v>
          </cell>
        </row>
        <row r="204">
          <cell r="E204" t="str">
            <v>Fixed</v>
          </cell>
          <cell r="F204" t="str">
            <v>No</v>
          </cell>
          <cell r="G204" t="str">
            <v>No</v>
          </cell>
          <cell r="H204" t="str">
            <v>No</v>
          </cell>
          <cell r="L204" t="str">
            <v>Non-Vol</v>
          </cell>
          <cell r="X204">
            <v>0</v>
          </cell>
          <cell r="Y204">
            <v>0</v>
          </cell>
          <cell r="Z204">
            <v>0</v>
          </cell>
          <cell r="AA204">
            <v>0</v>
          </cell>
          <cell r="AB204">
            <v>0</v>
          </cell>
          <cell r="AC204">
            <v>0</v>
          </cell>
          <cell r="BC204">
            <v>0</v>
          </cell>
          <cell r="BD204">
            <v>0</v>
          </cell>
          <cell r="BE204">
            <v>0</v>
          </cell>
          <cell r="BF204">
            <v>0</v>
          </cell>
          <cell r="BG204">
            <v>0</v>
          </cell>
          <cell r="BH204">
            <v>0</v>
          </cell>
          <cell r="CH204" t="str">
            <v>GMW - Shepparton</v>
          </cell>
        </row>
        <row r="205">
          <cell r="E205" t="str">
            <v>Fixed</v>
          </cell>
          <cell r="F205" t="str">
            <v>No</v>
          </cell>
          <cell r="G205" t="str">
            <v>No</v>
          </cell>
          <cell r="L205" t="str">
            <v>Non-Vol</v>
          </cell>
          <cell r="X205">
            <v>0</v>
          </cell>
          <cell r="Y205">
            <v>0</v>
          </cell>
          <cell r="Z205">
            <v>0</v>
          </cell>
          <cell r="AA205">
            <v>0</v>
          </cell>
          <cell r="AB205">
            <v>0</v>
          </cell>
          <cell r="AC205">
            <v>0</v>
          </cell>
          <cell r="BC205">
            <v>0</v>
          </cell>
          <cell r="BD205">
            <v>0</v>
          </cell>
          <cell r="BE205">
            <v>0</v>
          </cell>
          <cell r="BF205">
            <v>0</v>
          </cell>
          <cell r="BG205">
            <v>0</v>
          </cell>
          <cell r="BH205">
            <v>0</v>
          </cell>
          <cell r="CH205" t="str">
            <v>GMW - Shepparton</v>
          </cell>
        </row>
        <row r="206">
          <cell r="E206" t="str">
            <v>Fixed</v>
          </cell>
          <cell r="F206" t="str">
            <v>No</v>
          </cell>
          <cell r="G206" t="str">
            <v>No</v>
          </cell>
          <cell r="X206">
            <v>0</v>
          </cell>
          <cell r="Y206">
            <v>0</v>
          </cell>
          <cell r="Z206">
            <v>0</v>
          </cell>
          <cell r="AA206">
            <v>0</v>
          </cell>
          <cell r="AB206">
            <v>0</v>
          </cell>
          <cell r="AC206">
            <v>0</v>
          </cell>
          <cell r="BC206">
            <v>0</v>
          </cell>
          <cell r="BD206">
            <v>0</v>
          </cell>
          <cell r="BE206">
            <v>0</v>
          </cell>
          <cell r="BF206">
            <v>0</v>
          </cell>
          <cell r="BG206">
            <v>0</v>
          </cell>
          <cell r="BH206">
            <v>0</v>
          </cell>
          <cell r="CH206" t="str">
            <v>GMW - Shepparton</v>
          </cell>
        </row>
        <row r="207">
          <cell r="E207" t="str">
            <v>Fixed</v>
          </cell>
          <cell r="F207" t="str">
            <v>Yes</v>
          </cell>
          <cell r="G207" t="str">
            <v>No</v>
          </cell>
          <cell r="H207" t="str">
            <v>No</v>
          </cell>
          <cell r="I207" t="str">
            <v>No</v>
          </cell>
          <cell r="X207">
            <v>2194.2399999999998</v>
          </cell>
          <cell r="Y207">
            <v>10971.199999999999</v>
          </cell>
          <cell r="Z207">
            <v>43884.799999999996</v>
          </cell>
          <cell r="AA207">
            <v>2194.2399999999998</v>
          </cell>
          <cell r="AB207">
            <v>10971.199999999999</v>
          </cell>
          <cell r="AC207">
            <v>43884.799999999996</v>
          </cell>
          <cell r="BC207">
            <v>2227</v>
          </cell>
          <cell r="BD207">
            <v>11135</v>
          </cell>
          <cell r="BE207">
            <v>44540</v>
          </cell>
          <cell r="BF207">
            <v>2227</v>
          </cell>
          <cell r="BG207">
            <v>11135</v>
          </cell>
          <cell r="BH207">
            <v>44540</v>
          </cell>
          <cell r="CH207" t="str">
            <v>GMW - Shepparton</v>
          </cell>
        </row>
        <row r="208">
          <cell r="E208" t="str">
            <v>Variable</v>
          </cell>
          <cell r="F208" t="str">
            <v>Yes</v>
          </cell>
          <cell r="G208" t="str">
            <v>No</v>
          </cell>
          <cell r="H208" t="str">
            <v>No</v>
          </cell>
          <cell r="I208" t="str">
            <v>No</v>
          </cell>
          <cell r="X208">
            <v>409.99999999999994</v>
          </cell>
          <cell r="Y208">
            <v>2050</v>
          </cell>
          <cell r="Z208">
            <v>8200</v>
          </cell>
          <cell r="AA208">
            <v>204.99999999999997</v>
          </cell>
          <cell r="AB208">
            <v>1025</v>
          </cell>
          <cell r="AC208">
            <v>4100</v>
          </cell>
          <cell r="BC208">
            <v>467</v>
          </cell>
          <cell r="BD208">
            <v>2335</v>
          </cell>
          <cell r="BE208">
            <v>9340</v>
          </cell>
          <cell r="BF208">
            <v>233.5</v>
          </cell>
          <cell r="BG208">
            <v>1167.5</v>
          </cell>
          <cell r="BH208">
            <v>4670</v>
          </cell>
          <cell r="CH208" t="str">
            <v>GMW - Shepparton</v>
          </cell>
        </row>
        <row r="209">
          <cell r="E209" t="str">
            <v>Fixed</v>
          </cell>
          <cell r="F209" t="str">
            <v>No</v>
          </cell>
          <cell r="G209" t="str">
            <v>No</v>
          </cell>
          <cell r="X209">
            <v>0</v>
          </cell>
          <cell r="Y209">
            <v>0</v>
          </cell>
          <cell r="Z209">
            <v>0</v>
          </cell>
          <cell r="AA209">
            <v>0</v>
          </cell>
          <cell r="AB209">
            <v>0</v>
          </cell>
          <cell r="AC209">
            <v>0</v>
          </cell>
          <cell r="BC209">
            <v>0</v>
          </cell>
          <cell r="BD209">
            <v>0</v>
          </cell>
          <cell r="BE209">
            <v>0</v>
          </cell>
          <cell r="BF209">
            <v>0</v>
          </cell>
          <cell r="BG209">
            <v>0</v>
          </cell>
          <cell r="BH209">
            <v>0</v>
          </cell>
          <cell r="CH209" t="str">
            <v>GMW - Shepparton</v>
          </cell>
        </row>
        <row r="210">
          <cell r="E210" t="str">
            <v>Fixed</v>
          </cell>
          <cell r="F210" t="str">
            <v>Yes</v>
          </cell>
          <cell r="G210" t="str">
            <v>No</v>
          </cell>
          <cell r="H210" t="str">
            <v>No</v>
          </cell>
          <cell r="I210" t="str">
            <v>No</v>
          </cell>
          <cell r="L210" t="str">
            <v>Non-Vol</v>
          </cell>
          <cell r="X210">
            <v>110</v>
          </cell>
          <cell r="Y210">
            <v>110</v>
          </cell>
          <cell r="Z210">
            <v>110</v>
          </cell>
          <cell r="AA210">
            <v>110</v>
          </cell>
          <cell r="AB210">
            <v>110</v>
          </cell>
          <cell r="AC210">
            <v>110</v>
          </cell>
          <cell r="BC210">
            <v>100</v>
          </cell>
          <cell r="BD210">
            <v>100</v>
          </cell>
          <cell r="BE210">
            <v>100</v>
          </cell>
          <cell r="BF210">
            <v>100</v>
          </cell>
          <cell r="BG210">
            <v>100</v>
          </cell>
          <cell r="BH210">
            <v>100</v>
          </cell>
          <cell r="CH210" t="str">
            <v>GMW - Shepparton</v>
          </cell>
        </row>
        <row r="211">
          <cell r="E211" t="str">
            <v>Fixed</v>
          </cell>
          <cell r="F211" t="str">
            <v>Yes</v>
          </cell>
          <cell r="G211" t="str">
            <v>No</v>
          </cell>
          <cell r="H211" t="str">
            <v>No</v>
          </cell>
          <cell r="I211" t="str">
            <v>No</v>
          </cell>
          <cell r="L211" t="str">
            <v>Non-Vol</v>
          </cell>
          <cell r="X211">
            <v>0</v>
          </cell>
          <cell r="Y211">
            <v>0</v>
          </cell>
          <cell r="Z211">
            <v>0</v>
          </cell>
          <cell r="AA211">
            <v>0</v>
          </cell>
          <cell r="AB211">
            <v>0</v>
          </cell>
          <cell r="AC211">
            <v>0</v>
          </cell>
          <cell r="BC211">
            <v>0</v>
          </cell>
          <cell r="BD211">
            <v>0</v>
          </cell>
          <cell r="BE211">
            <v>0</v>
          </cell>
          <cell r="BF211">
            <v>0</v>
          </cell>
          <cell r="BG211">
            <v>0</v>
          </cell>
          <cell r="BH211">
            <v>0</v>
          </cell>
          <cell r="CH211" t="str">
            <v>GMW - Shepparton</v>
          </cell>
        </row>
        <row r="212">
          <cell r="E212" t="str">
            <v>Fixed</v>
          </cell>
          <cell r="F212" t="str">
            <v>Yes</v>
          </cell>
          <cell r="G212" t="str">
            <v>No</v>
          </cell>
          <cell r="H212" t="str">
            <v>No</v>
          </cell>
          <cell r="I212" t="str">
            <v>No</v>
          </cell>
          <cell r="L212" t="str">
            <v>Non-Vol</v>
          </cell>
          <cell r="X212">
            <v>0</v>
          </cell>
          <cell r="Y212">
            <v>0</v>
          </cell>
          <cell r="Z212">
            <v>0</v>
          </cell>
          <cell r="AA212">
            <v>0</v>
          </cell>
          <cell r="AB212">
            <v>0</v>
          </cell>
          <cell r="AC212">
            <v>0</v>
          </cell>
          <cell r="BC212">
            <v>300</v>
          </cell>
          <cell r="BD212">
            <v>0</v>
          </cell>
          <cell r="BE212">
            <v>0</v>
          </cell>
          <cell r="BF212">
            <v>300</v>
          </cell>
          <cell r="BG212">
            <v>0</v>
          </cell>
          <cell r="BH212">
            <v>0</v>
          </cell>
          <cell r="CH212" t="str">
            <v>GMW - Campaspe</v>
          </cell>
        </row>
        <row r="213">
          <cell r="E213" t="str">
            <v>Fixed</v>
          </cell>
          <cell r="F213" t="str">
            <v>No</v>
          </cell>
          <cell r="G213" t="str">
            <v>No</v>
          </cell>
          <cell r="H213" t="str">
            <v>No</v>
          </cell>
          <cell r="I213" t="str">
            <v>No</v>
          </cell>
          <cell r="L213" t="str">
            <v>Non-Vol</v>
          </cell>
          <cell r="X213">
            <v>0</v>
          </cell>
          <cell r="Y213">
            <v>0</v>
          </cell>
          <cell r="Z213">
            <v>0</v>
          </cell>
          <cell r="AA213">
            <v>0</v>
          </cell>
          <cell r="AB213">
            <v>0</v>
          </cell>
          <cell r="AC213">
            <v>0</v>
          </cell>
          <cell r="BC213">
            <v>0</v>
          </cell>
          <cell r="BD213">
            <v>0</v>
          </cell>
          <cell r="BE213">
            <v>0</v>
          </cell>
          <cell r="BF213">
            <v>0</v>
          </cell>
          <cell r="BG213">
            <v>0</v>
          </cell>
          <cell r="BH213">
            <v>0</v>
          </cell>
          <cell r="CH213" t="str">
            <v>GMW - Campaspe</v>
          </cell>
        </row>
        <row r="214">
          <cell r="E214" t="str">
            <v>Fixed</v>
          </cell>
          <cell r="F214" t="str">
            <v>Yes</v>
          </cell>
          <cell r="G214" t="str">
            <v>No</v>
          </cell>
          <cell r="H214" t="str">
            <v>No</v>
          </cell>
          <cell r="I214" t="str">
            <v>No</v>
          </cell>
          <cell r="L214" t="str">
            <v>Non-Vol</v>
          </cell>
          <cell r="X214">
            <v>0</v>
          </cell>
          <cell r="Y214">
            <v>0</v>
          </cell>
          <cell r="Z214">
            <v>0</v>
          </cell>
          <cell r="AA214">
            <v>0</v>
          </cell>
          <cell r="AB214">
            <v>0</v>
          </cell>
          <cell r="AC214">
            <v>0</v>
          </cell>
          <cell r="BC214">
            <v>0</v>
          </cell>
          <cell r="BD214">
            <v>400</v>
          </cell>
          <cell r="BE214">
            <v>800</v>
          </cell>
          <cell r="BF214">
            <v>0</v>
          </cell>
          <cell r="BG214">
            <v>400</v>
          </cell>
          <cell r="BH214">
            <v>800</v>
          </cell>
          <cell r="CH214" t="str">
            <v>GMW - Campaspe</v>
          </cell>
        </row>
        <row r="215">
          <cell r="E215" t="str">
            <v>Fixed</v>
          </cell>
          <cell r="F215" t="str">
            <v>Yes</v>
          </cell>
          <cell r="G215" t="str">
            <v>Yes</v>
          </cell>
          <cell r="H215" t="str">
            <v>No</v>
          </cell>
          <cell r="I215" t="str">
            <v>Yes</v>
          </cell>
          <cell r="X215">
            <v>535</v>
          </cell>
          <cell r="Y215">
            <v>2675</v>
          </cell>
          <cell r="Z215">
            <v>10700</v>
          </cell>
          <cell r="AA215">
            <v>535</v>
          </cell>
          <cell r="AB215">
            <v>2675</v>
          </cell>
          <cell r="AC215">
            <v>10700</v>
          </cell>
          <cell r="BC215">
            <v>528.5</v>
          </cell>
          <cell r="BD215">
            <v>2642.5</v>
          </cell>
          <cell r="BE215">
            <v>10570</v>
          </cell>
          <cell r="BF215">
            <v>528.5</v>
          </cell>
          <cell r="BG215">
            <v>2642.5</v>
          </cell>
          <cell r="BH215">
            <v>10570</v>
          </cell>
          <cell r="CH215" t="str">
            <v>GMW - Shepparton</v>
          </cell>
        </row>
        <row r="216">
          <cell r="E216" t="str">
            <v>Fixed</v>
          </cell>
          <cell r="F216" t="str">
            <v>No</v>
          </cell>
          <cell r="G216" t="str">
            <v>No</v>
          </cell>
          <cell r="X216">
            <v>0</v>
          </cell>
          <cell r="Y216">
            <v>0</v>
          </cell>
          <cell r="Z216">
            <v>0</v>
          </cell>
          <cell r="AA216">
            <v>0</v>
          </cell>
          <cell r="AB216">
            <v>0</v>
          </cell>
          <cell r="AC216">
            <v>0</v>
          </cell>
          <cell r="BC216">
            <v>0</v>
          </cell>
          <cell r="BD216">
            <v>0</v>
          </cell>
          <cell r="BE216">
            <v>0</v>
          </cell>
          <cell r="BF216">
            <v>0</v>
          </cell>
          <cell r="BG216">
            <v>0</v>
          </cell>
          <cell r="BH216">
            <v>0</v>
          </cell>
          <cell r="CH216" t="str">
            <v>GMW - Shepparton</v>
          </cell>
        </row>
        <row r="217">
          <cell r="E217" t="str">
            <v>Fixed</v>
          </cell>
          <cell r="F217" t="str">
            <v>No</v>
          </cell>
          <cell r="G217" t="str">
            <v>No</v>
          </cell>
          <cell r="L217" t="str">
            <v>Non-Vol</v>
          </cell>
          <cell r="X217">
            <v>0</v>
          </cell>
          <cell r="Y217">
            <v>0</v>
          </cell>
          <cell r="Z217">
            <v>0</v>
          </cell>
          <cell r="AA217">
            <v>0</v>
          </cell>
          <cell r="AB217">
            <v>0</v>
          </cell>
          <cell r="AC217">
            <v>0</v>
          </cell>
          <cell r="BC217">
            <v>0</v>
          </cell>
          <cell r="BD217">
            <v>0</v>
          </cell>
          <cell r="BE217">
            <v>0</v>
          </cell>
          <cell r="BF217">
            <v>0</v>
          </cell>
          <cell r="BG217">
            <v>0</v>
          </cell>
          <cell r="BH217">
            <v>0</v>
          </cell>
          <cell r="CH217" t="str">
            <v>GMW - Shepparton</v>
          </cell>
        </row>
        <row r="218">
          <cell r="E218" t="str">
            <v>Fixed</v>
          </cell>
          <cell r="F218" t="str">
            <v>No</v>
          </cell>
          <cell r="G218" t="str">
            <v>No</v>
          </cell>
          <cell r="L218" t="str">
            <v>Non-Vol</v>
          </cell>
          <cell r="X218">
            <v>0</v>
          </cell>
          <cell r="Y218">
            <v>0</v>
          </cell>
          <cell r="Z218">
            <v>0</v>
          </cell>
          <cell r="AA218">
            <v>0</v>
          </cell>
          <cell r="AB218">
            <v>0</v>
          </cell>
          <cell r="AC218">
            <v>0</v>
          </cell>
          <cell r="BC218">
            <v>0</v>
          </cell>
          <cell r="BD218">
            <v>0</v>
          </cell>
          <cell r="BE218">
            <v>0</v>
          </cell>
          <cell r="BF218">
            <v>0</v>
          </cell>
          <cell r="BG218">
            <v>0</v>
          </cell>
          <cell r="BH218">
            <v>0</v>
          </cell>
          <cell r="CH218" t="str">
            <v>GMW - Shepparton</v>
          </cell>
        </row>
        <row r="219">
          <cell r="E219" t="str">
            <v>Variable</v>
          </cell>
          <cell r="F219" t="str">
            <v>No</v>
          </cell>
          <cell r="G219" t="str">
            <v>No</v>
          </cell>
          <cell r="X219">
            <v>0</v>
          </cell>
          <cell r="Y219">
            <v>0</v>
          </cell>
          <cell r="Z219">
            <v>0</v>
          </cell>
          <cell r="AA219">
            <v>0</v>
          </cell>
          <cell r="AB219">
            <v>0</v>
          </cell>
          <cell r="AC219">
            <v>0</v>
          </cell>
          <cell r="BC219">
            <v>0</v>
          </cell>
          <cell r="BD219">
            <v>0</v>
          </cell>
          <cell r="BE219">
            <v>0</v>
          </cell>
          <cell r="BF219">
            <v>0</v>
          </cell>
          <cell r="BG219">
            <v>0</v>
          </cell>
          <cell r="BH219">
            <v>0</v>
          </cell>
          <cell r="CH219" t="str">
            <v>GMW - Shepparton</v>
          </cell>
        </row>
        <row r="220">
          <cell r="E220" t="str">
            <v>Fixed</v>
          </cell>
          <cell r="F220" t="str">
            <v>No</v>
          </cell>
          <cell r="G220" t="str">
            <v>No</v>
          </cell>
          <cell r="L220" t="str">
            <v>Non-Vol</v>
          </cell>
          <cell r="X220">
            <v>0</v>
          </cell>
          <cell r="Y220">
            <v>0</v>
          </cell>
          <cell r="Z220">
            <v>0</v>
          </cell>
          <cell r="AA220">
            <v>0</v>
          </cell>
          <cell r="AB220">
            <v>0</v>
          </cell>
          <cell r="AC220">
            <v>0</v>
          </cell>
          <cell r="BC220">
            <v>0</v>
          </cell>
          <cell r="BD220">
            <v>0</v>
          </cell>
          <cell r="BE220">
            <v>0</v>
          </cell>
          <cell r="BF220">
            <v>0</v>
          </cell>
          <cell r="BG220">
            <v>0</v>
          </cell>
          <cell r="BH220">
            <v>0</v>
          </cell>
          <cell r="CH220" t="str">
            <v>GMW - Shepparton</v>
          </cell>
        </row>
        <row r="221">
          <cell r="E221" t="str">
            <v>Fixed</v>
          </cell>
          <cell r="F221" t="str">
            <v>No</v>
          </cell>
          <cell r="G221" t="str">
            <v>No</v>
          </cell>
          <cell r="X221">
            <v>0</v>
          </cell>
          <cell r="Y221">
            <v>0</v>
          </cell>
          <cell r="Z221">
            <v>0</v>
          </cell>
          <cell r="AA221">
            <v>0</v>
          </cell>
          <cell r="AB221">
            <v>0</v>
          </cell>
          <cell r="AC221">
            <v>0</v>
          </cell>
          <cell r="BC221">
            <v>0</v>
          </cell>
          <cell r="BD221">
            <v>0</v>
          </cell>
          <cell r="BE221">
            <v>0</v>
          </cell>
          <cell r="BF221">
            <v>0</v>
          </cell>
          <cell r="BG221">
            <v>0</v>
          </cell>
          <cell r="BH221">
            <v>0</v>
          </cell>
          <cell r="CH221" t="str">
            <v>GMW - Shepparton</v>
          </cell>
        </row>
        <row r="222">
          <cell r="E222" t="str">
            <v>Fixed</v>
          </cell>
          <cell r="F222" t="str">
            <v>No</v>
          </cell>
          <cell r="G222" t="str">
            <v>No</v>
          </cell>
          <cell r="L222" t="str">
            <v>Non-Vol</v>
          </cell>
          <cell r="X222">
            <v>0</v>
          </cell>
          <cell r="Y222">
            <v>0</v>
          </cell>
          <cell r="Z222">
            <v>0</v>
          </cell>
          <cell r="AA222">
            <v>0</v>
          </cell>
          <cell r="AB222">
            <v>0</v>
          </cell>
          <cell r="AC222">
            <v>0</v>
          </cell>
          <cell r="BC222">
            <v>0</v>
          </cell>
          <cell r="BD222">
            <v>0</v>
          </cell>
          <cell r="BE222">
            <v>0</v>
          </cell>
          <cell r="BF222">
            <v>0</v>
          </cell>
          <cell r="BG222">
            <v>0</v>
          </cell>
          <cell r="BH222">
            <v>0</v>
          </cell>
          <cell r="CH222" t="str">
            <v>GMW - Shepparton</v>
          </cell>
        </row>
        <row r="223">
          <cell r="E223" t="str">
            <v>Variable</v>
          </cell>
          <cell r="F223" t="str">
            <v>No</v>
          </cell>
          <cell r="G223" t="str">
            <v>No</v>
          </cell>
          <cell r="X223">
            <v>0</v>
          </cell>
          <cell r="Y223">
            <v>0</v>
          </cell>
          <cell r="Z223">
            <v>0</v>
          </cell>
          <cell r="AA223">
            <v>0</v>
          </cell>
          <cell r="AB223">
            <v>0</v>
          </cell>
          <cell r="AC223">
            <v>0</v>
          </cell>
          <cell r="BC223">
            <v>0</v>
          </cell>
          <cell r="BD223">
            <v>0</v>
          </cell>
          <cell r="BE223">
            <v>0</v>
          </cell>
          <cell r="BF223">
            <v>0</v>
          </cell>
          <cell r="BG223">
            <v>0</v>
          </cell>
          <cell r="BH223">
            <v>0</v>
          </cell>
          <cell r="CH223" t="str">
            <v>GMW - Shepparton</v>
          </cell>
        </row>
        <row r="224">
          <cell r="E224" t="str">
            <v>Fixed</v>
          </cell>
          <cell r="F224" t="str">
            <v>Yes</v>
          </cell>
          <cell r="G224" t="str">
            <v>No</v>
          </cell>
          <cell r="H224" t="str">
            <v>No</v>
          </cell>
          <cell r="I224" t="str">
            <v>No</v>
          </cell>
          <cell r="L224" t="str">
            <v>Non-Vol</v>
          </cell>
          <cell r="X224">
            <v>231.339</v>
          </cell>
          <cell r="Y224">
            <v>1156.6949999999999</v>
          </cell>
          <cell r="Z224">
            <v>4626.78</v>
          </cell>
          <cell r="AA224">
            <v>231.339</v>
          </cell>
          <cell r="AB224">
            <v>1156.6949999999999</v>
          </cell>
          <cell r="AC224">
            <v>4626.78</v>
          </cell>
          <cell r="BC224">
            <v>207.62100000000001</v>
          </cell>
          <cell r="BD224">
            <v>1038.105</v>
          </cell>
          <cell r="BE224">
            <v>4152.42</v>
          </cell>
          <cell r="BF224">
            <v>207.62100000000001</v>
          </cell>
          <cell r="BG224">
            <v>1038.105</v>
          </cell>
          <cell r="BH224">
            <v>4152.42</v>
          </cell>
          <cell r="CH224" t="str">
            <v>GMW - Shepparton</v>
          </cell>
        </row>
        <row r="225">
          <cell r="E225" t="str">
            <v>Fixed</v>
          </cell>
          <cell r="F225" t="str">
            <v>Yes</v>
          </cell>
          <cell r="G225" t="str">
            <v>No</v>
          </cell>
          <cell r="H225" t="str">
            <v>No</v>
          </cell>
          <cell r="I225" t="str">
            <v>No</v>
          </cell>
          <cell r="L225" t="str">
            <v>Non-Vol</v>
          </cell>
          <cell r="X225">
            <v>110</v>
          </cell>
          <cell r="Y225">
            <v>110</v>
          </cell>
          <cell r="Z225">
            <v>110</v>
          </cell>
          <cell r="AA225">
            <v>110</v>
          </cell>
          <cell r="AB225">
            <v>110</v>
          </cell>
          <cell r="AC225">
            <v>110</v>
          </cell>
          <cell r="BC225">
            <v>100</v>
          </cell>
          <cell r="BD225">
            <v>100</v>
          </cell>
          <cell r="BE225">
            <v>100</v>
          </cell>
          <cell r="BF225">
            <v>100</v>
          </cell>
          <cell r="BG225">
            <v>100</v>
          </cell>
          <cell r="BH225">
            <v>100</v>
          </cell>
          <cell r="CH225" t="str">
            <v>GMW - Shepparton</v>
          </cell>
        </row>
        <row r="226">
          <cell r="E226" t="str">
            <v>Variable</v>
          </cell>
          <cell r="F226" t="str">
            <v>Yes</v>
          </cell>
          <cell r="G226" t="str">
            <v>No</v>
          </cell>
          <cell r="H226" t="str">
            <v>No</v>
          </cell>
          <cell r="I226" t="str">
            <v>No</v>
          </cell>
          <cell r="X226">
            <v>272</v>
          </cell>
          <cell r="Y226">
            <v>1360</v>
          </cell>
          <cell r="Z226">
            <v>5440</v>
          </cell>
          <cell r="AA226">
            <v>136</v>
          </cell>
          <cell r="AB226">
            <v>680</v>
          </cell>
          <cell r="AC226">
            <v>2720</v>
          </cell>
          <cell r="BC226">
            <v>280</v>
          </cell>
          <cell r="BD226">
            <v>1400</v>
          </cell>
          <cell r="BE226">
            <v>5600</v>
          </cell>
          <cell r="BF226">
            <v>140</v>
          </cell>
          <cell r="BG226">
            <v>700</v>
          </cell>
          <cell r="BH226">
            <v>2800</v>
          </cell>
          <cell r="CH226" t="str">
            <v>GMW - Shepparton</v>
          </cell>
        </row>
        <row r="227">
          <cell r="E227" t="str">
            <v>Fixed</v>
          </cell>
          <cell r="F227" t="str">
            <v>No</v>
          </cell>
          <cell r="G227" t="str">
            <v>No</v>
          </cell>
          <cell r="L227" t="str">
            <v>Non-Vol</v>
          </cell>
          <cell r="X227">
            <v>0</v>
          </cell>
          <cell r="Y227">
            <v>0</v>
          </cell>
          <cell r="Z227">
            <v>0</v>
          </cell>
          <cell r="AA227">
            <v>0</v>
          </cell>
          <cell r="AB227">
            <v>0</v>
          </cell>
          <cell r="AC227">
            <v>0</v>
          </cell>
          <cell r="BC227">
            <v>0</v>
          </cell>
          <cell r="BD227">
            <v>0</v>
          </cell>
          <cell r="BE227">
            <v>0</v>
          </cell>
          <cell r="BF227">
            <v>0</v>
          </cell>
          <cell r="BG227">
            <v>0</v>
          </cell>
          <cell r="BH227">
            <v>0</v>
          </cell>
          <cell r="CH227" t="str">
            <v>GMW - Torrumbarry</v>
          </cell>
        </row>
        <row r="228">
          <cell r="E228" t="str">
            <v>Fixed</v>
          </cell>
          <cell r="F228" t="str">
            <v>No</v>
          </cell>
          <cell r="G228" t="str">
            <v>No</v>
          </cell>
          <cell r="H228" t="str">
            <v>No</v>
          </cell>
          <cell r="L228" t="str">
            <v>Non-Vol</v>
          </cell>
          <cell r="X228">
            <v>0</v>
          </cell>
          <cell r="Y228">
            <v>0</v>
          </cell>
          <cell r="Z228">
            <v>0</v>
          </cell>
          <cell r="AA228">
            <v>0</v>
          </cell>
          <cell r="AB228">
            <v>0</v>
          </cell>
          <cell r="AC228">
            <v>0</v>
          </cell>
          <cell r="BC228">
            <v>0</v>
          </cell>
          <cell r="BD228">
            <v>0</v>
          </cell>
          <cell r="BE228">
            <v>0</v>
          </cell>
          <cell r="BF228">
            <v>0</v>
          </cell>
          <cell r="BG228">
            <v>0</v>
          </cell>
          <cell r="BH228">
            <v>0</v>
          </cell>
          <cell r="CH228" t="str">
            <v>GMW - Torrumbarry</v>
          </cell>
        </row>
        <row r="229">
          <cell r="E229" t="str">
            <v>Fixed</v>
          </cell>
          <cell r="F229" t="str">
            <v>No</v>
          </cell>
          <cell r="G229" t="str">
            <v>No</v>
          </cell>
          <cell r="X229">
            <v>0</v>
          </cell>
          <cell r="Y229">
            <v>0</v>
          </cell>
          <cell r="Z229">
            <v>0</v>
          </cell>
          <cell r="AA229">
            <v>0</v>
          </cell>
          <cell r="AB229">
            <v>0</v>
          </cell>
          <cell r="AC229">
            <v>0</v>
          </cell>
          <cell r="BC229">
            <v>0</v>
          </cell>
          <cell r="BD229">
            <v>0</v>
          </cell>
          <cell r="BE229">
            <v>0</v>
          </cell>
          <cell r="BF229">
            <v>0</v>
          </cell>
          <cell r="BG229">
            <v>0</v>
          </cell>
          <cell r="BH229">
            <v>0</v>
          </cell>
          <cell r="CH229" t="str">
            <v>GMW - Torrumbarry</v>
          </cell>
        </row>
        <row r="230">
          <cell r="E230" t="str">
            <v>Fixed</v>
          </cell>
          <cell r="F230" t="str">
            <v>Yes</v>
          </cell>
          <cell r="G230" t="str">
            <v>No</v>
          </cell>
          <cell r="H230" t="str">
            <v>No</v>
          </cell>
          <cell r="I230" t="str">
            <v>No</v>
          </cell>
          <cell r="X230">
            <v>1448</v>
          </cell>
          <cell r="Y230">
            <v>7240</v>
          </cell>
          <cell r="Z230">
            <v>28960</v>
          </cell>
          <cell r="AA230">
            <v>1448</v>
          </cell>
          <cell r="AB230">
            <v>7240</v>
          </cell>
          <cell r="AC230">
            <v>28960</v>
          </cell>
          <cell r="BC230">
            <v>1565.5</v>
          </cell>
          <cell r="BD230">
            <v>7827.5</v>
          </cell>
          <cell r="BE230">
            <v>31310</v>
          </cell>
          <cell r="BF230">
            <v>1565.5</v>
          </cell>
          <cell r="BG230">
            <v>7827.5</v>
          </cell>
          <cell r="BH230">
            <v>31310</v>
          </cell>
          <cell r="CH230" t="str">
            <v>GMW - Torrumbarry</v>
          </cell>
        </row>
        <row r="231">
          <cell r="E231" t="str">
            <v>Variable</v>
          </cell>
          <cell r="F231" t="str">
            <v>Yes</v>
          </cell>
          <cell r="G231" t="str">
            <v>No</v>
          </cell>
          <cell r="H231" t="str">
            <v>No</v>
          </cell>
          <cell r="I231" t="str">
            <v>No</v>
          </cell>
          <cell r="X231">
            <v>296.5</v>
          </cell>
          <cell r="Y231">
            <v>1482.5</v>
          </cell>
          <cell r="Z231">
            <v>5930</v>
          </cell>
          <cell r="AA231">
            <v>148.25</v>
          </cell>
          <cell r="AB231">
            <v>741.25</v>
          </cell>
          <cell r="AC231">
            <v>2965</v>
          </cell>
          <cell r="BC231">
            <v>355.5</v>
          </cell>
          <cell r="BD231">
            <v>1777.5</v>
          </cell>
          <cell r="BE231">
            <v>7110</v>
          </cell>
          <cell r="BF231">
            <v>177.75</v>
          </cell>
          <cell r="BG231">
            <v>888.75</v>
          </cell>
          <cell r="BH231">
            <v>3555</v>
          </cell>
          <cell r="CH231" t="str">
            <v>GMW - Torrumbarry</v>
          </cell>
        </row>
        <row r="232">
          <cell r="E232" t="str">
            <v>Fixed</v>
          </cell>
          <cell r="F232" t="str">
            <v>No</v>
          </cell>
          <cell r="G232" t="str">
            <v>No</v>
          </cell>
          <cell r="X232">
            <v>0</v>
          </cell>
          <cell r="Y232">
            <v>0</v>
          </cell>
          <cell r="Z232">
            <v>0</v>
          </cell>
          <cell r="AA232">
            <v>0</v>
          </cell>
          <cell r="AB232">
            <v>0</v>
          </cell>
          <cell r="AC232">
            <v>0</v>
          </cell>
          <cell r="BC232">
            <v>0</v>
          </cell>
          <cell r="BD232">
            <v>0</v>
          </cell>
          <cell r="BE232">
            <v>0</v>
          </cell>
          <cell r="BF232">
            <v>0</v>
          </cell>
          <cell r="BG232">
            <v>0</v>
          </cell>
          <cell r="BH232">
            <v>0</v>
          </cell>
          <cell r="CH232" t="str">
            <v>GMW - Torrumbarry</v>
          </cell>
        </row>
        <row r="233">
          <cell r="E233" t="str">
            <v>Fixed</v>
          </cell>
          <cell r="F233" t="str">
            <v>Yes</v>
          </cell>
          <cell r="G233" t="str">
            <v>No</v>
          </cell>
          <cell r="H233" t="str">
            <v>No</v>
          </cell>
          <cell r="I233" t="str">
            <v>No</v>
          </cell>
          <cell r="L233" t="str">
            <v>Non-Vol</v>
          </cell>
          <cell r="X233">
            <v>110</v>
          </cell>
          <cell r="Y233">
            <v>110</v>
          </cell>
          <cell r="Z233">
            <v>110</v>
          </cell>
          <cell r="AA233">
            <v>110</v>
          </cell>
          <cell r="AB233">
            <v>110</v>
          </cell>
          <cell r="AC233">
            <v>110</v>
          </cell>
          <cell r="BC233">
            <v>100</v>
          </cell>
          <cell r="BD233">
            <v>100</v>
          </cell>
          <cell r="BE233">
            <v>100</v>
          </cell>
          <cell r="BF233">
            <v>100</v>
          </cell>
          <cell r="BG233">
            <v>100</v>
          </cell>
          <cell r="BH233">
            <v>100</v>
          </cell>
          <cell r="CH233" t="str">
            <v>GMW - Torrumbarry</v>
          </cell>
        </row>
        <row r="234">
          <cell r="E234" t="str">
            <v>Fixed</v>
          </cell>
          <cell r="F234" t="str">
            <v>Yes</v>
          </cell>
          <cell r="G234" t="str">
            <v>No</v>
          </cell>
          <cell r="H234" t="str">
            <v>No</v>
          </cell>
          <cell r="I234" t="str">
            <v>No</v>
          </cell>
          <cell r="L234" t="str">
            <v>Non-Vol</v>
          </cell>
          <cell r="X234">
            <v>0</v>
          </cell>
          <cell r="Y234">
            <v>0</v>
          </cell>
          <cell r="Z234">
            <v>0</v>
          </cell>
          <cell r="AA234">
            <v>0</v>
          </cell>
          <cell r="AB234">
            <v>0</v>
          </cell>
          <cell r="AC234">
            <v>0</v>
          </cell>
          <cell r="BC234">
            <v>0</v>
          </cell>
          <cell r="BD234">
            <v>0</v>
          </cell>
          <cell r="BE234">
            <v>0</v>
          </cell>
          <cell r="BF234">
            <v>0</v>
          </cell>
          <cell r="BG234">
            <v>0</v>
          </cell>
          <cell r="BH234">
            <v>0</v>
          </cell>
          <cell r="CH234" t="str">
            <v>GMW - Torrumbarry</v>
          </cell>
        </row>
        <row r="235">
          <cell r="E235" t="str">
            <v>Fixed</v>
          </cell>
          <cell r="F235" t="str">
            <v>Yes</v>
          </cell>
          <cell r="G235" t="str">
            <v>No</v>
          </cell>
          <cell r="H235" t="str">
            <v>No</v>
          </cell>
          <cell r="I235" t="str">
            <v>No</v>
          </cell>
          <cell r="L235" t="str">
            <v>Non-Vol</v>
          </cell>
          <cell r="X235">
            <v>0</v>
          </cell>
          <cell r="Y235">
            <v>0</v>
          </cell>
          <cell r="Z235">
            <v>0</v>
          </cell>
          <cell r="AA235">
            <v>0</v>
          </cell>
          <cell r="AB235">
            <v>0</v>
          </cell>
          <cell r="AC235">
            <v>0</v>
          </cell>
          <cell r="BC235">
            <v>300</v>
          </cell>
          <cell r="BD235">
            <v>0</v>
          </cell>
          <cell r="BE235">
            <v>0</v>
          </cell>
          <cell r="BF235">
            <v>300</v>
          </cell>
          <cell r="BG235">
            <v>0</v>
          </cell>
          <cell r="BH235">
            <v>0</v>
          </cell>
          <cell r="CH235" t="str">
            <v>GMW - Campaspe</v>
          </cell>
        </row>
        <row r="236">
          <cell r="E236" t="str">
            <v>Fixed</v>
          </cell>
          <cell r="F236" t="str">
            <v>No</v>
          </cell>
          <cell r="G236" t="str">
            <v>No</v>
          </cell>
          <cell r="H236" t="str">
            <v>No</v>
          </cell>
          <cell r="I236" t="str">
            <v>No</v>
          </cell>
          <cell r="L236" t="str">
            <v>Non-Vol</v>
          </cell>
          <cell r="X236">
            <v>0</v>
          </cell>
          <cell r="Y236">
            <v>0</v>
          </cell>
          <cell r="Z236">
            <v>0</v>
          </cell>
          <cell r="AA236">
            <v>0</v>
          </cell>
          <cell r="AB236">
            <v>0</v>
          </cell>
          <cell r="AC236">
            <v>0</v>
          </cell>
          <cell r="BC236">
            <v>0</v>
          </cell>
          <cell r="BD236">
            <v>0</v>
          </cell>
          <cell r="BE236">
            <v>0</v>
          </cell>
          <cell r="BF236">
            <v>0</v>
          </cell>
          <cell r="BG236">
            <v>0</v>
          </cell>
          <cell r="BH236">
            <v>0</v>
          </cell>
          <cell r="CH236" t="str">
            <v>GMW - Campaspe</v>
          </cell>
        </row>
        <row r="237">
          <cell r="E237" t="str">
            <v>Fixed</v>
          </cell>
          <cell r="F237" t="str">
            <v>Yes</v>
          </cell>
          <cell r="G237" t="str">
            <v>No</v>
          </cell>
          <cell r="H237" t="str">
            <v>No</v>
          </cell>
          <cell r="I237" t="str">
            <v>No</v>
          </cell>
          <cell r="L237" t="str">
            <v>Non-Vol</v>
          </cell>
          <cell r="X237">
            <v>0</v>
          </cell>
          <cell r="Y237">
            <v>0</v>
          </cell>
          <cell r="Z237">
            <v>0</v>
          </cell>
          <cell r="AA237">
            <v>0</v>
          </cell>
          <cell r="AB237">
            <v>0</v>
          </cell>
          <cell r="AC237">
            <v>0</v>
          </cell>
          <cell r="BC237">
            <v>0</v>
          </cell>
          <cell r="BD237">
            <v>400</v>
          </cell>
          <cell r="BE237">
            <v>800</v>
          </cell>
          <cell r="BF237">
            <v>0</v>
          </cell>
          <cell r="BG237">
            <v>400</v>
          </cell>
          <cell r="BH237">
            <v>800</v>
          </cell>
          <cell r="CH237" t="str">
            <v>GMW - Campaspe</v>
          </cell>
        </row>
        <row r="238">
          <cell r="E238" t="str">
            <v>Fixed</v>
          </cell>
          <cell r="F238" t="str">
            <v>Yes</v>
          </cell>
          <cell r="G238" t="str">
            <v>Yes</v>
          </cell>
          <cell r="H238" t="str">
            <v>No</v>
          </cell>
          <cell r="I238" t="str">
            <v>Yes</v>
          </cell>
          <cell r="X238">
            <v>660.5</v>
          </cell>
          <cell r="Y238">
            <v>3302.5</v>
          </cell>
          <cell r="Z238">
            <v>13210</v>
          </cell>
          <cell r="AA238">
            <v>660.5</v>
          </cell>
          <cell r="AB238">
            <v>3302.5</v>
          </cell>
          <cell r="AC238">
            <v>13210</v>
          </cell>
          <cell r="BC238">
            <v>652</v>
          </cell>
          <cell r="BD238">
            <v>3260</v>
          </cell>
          <cell r="BE238">
            <v>13040</v>
          </cell>
          <cell r="BF238">
            <v>652</v>
          </cell>
          <cell r="BG238">
            <v>3260</v>
          </cell>
          <cell r="BH238">
            <v>13040</v>
          </cell>
          <cell r="CH238" t="str">
            <v>GMW - Torrumbarry</v>
          </cell>
        </row>
        <row r="239">
          <cell r="E239" t="str">
            <v>Fixed</v>
          </cell>
          <cell r="F239" t="str">
            <v>No</v>
          </cell>
          <cell r="G239" t="str">
            <v>No</v>
          </cell>
          <cell r="X239">
            <v>0</v>
          </cell>
          <cell r="Y239">
            <v>0</v>
          </cell>
          <cell r="Z239">
            <v>0</v>
          </cell>
          <cell r="AA239">
            <v>0</v>
          </cell>
          <cell r="AB239">
            <v>0</v>
          </cell>
          <cell r="AC239">
            <v>0</v>
          </cell>
          <cell r="BC239">
            <v>0</v>
          </cell>
          <cell r="BD239">
            <v>0</v>
          </cell>
          <cell r="BE239">
            <v>0</v>
          </cell>
          <cell r="BF239">
            <v>0</v>
          </cell>
          <cell r="BG239">
            <v>0</v>
          </cell>
          <cell r="BH239">
            <v>0</v>
          </cell>
          <cell r="CH239" t="str">
            <v>GMW - Torrumbarry</v>
          </cell>
        </row>
        <row r="240">
          <cell r="E240" t="str">
            <v>Fixed</v>
          </cell>
          <cell r="F240" t="str">
            <v>No</v>
          </cell>
          <cell r="G240" t="str">
            <v>No</v>
          </cell>
          <cell r="L240" t="str">
            <v>Non-Vol</v>
          </cell>
          <cell r="X240">
            <v>0</v>
          </cell>
          <cell r="Y240">
            <v>0</v>
          </cell>
          <cell r="Z240">
            <v>0</v>
          </cell>
          <cell r="AA240">
            <v>0</v>
          </cell>
          <cell r="AB240">
            <v>0</v>
          </cell>
          <cell r="AC240">
            <v>0</v>
          </cell>
          <cell r="BC240">
            <v>0</v>
          </cell>
          <cell r="BD240">
            <v>0</v>
          </cell>
          <cell r="BE240">
            <v>0</v>
          </cell>
          <cell r="BF240">
            <v>0</v>
          </cell>
          <cell r="BG240">
            <v>0</v>
          </cell>
          <cell r="BH240">
            <v>0</v>
          </cell>
          <cell r="CH240" t="str">
            <v>GMW - Torrumbarry</v>
          </cell>
        </row>
        <row r="241">
          <cell r="E241" t="str">
            <v>Fixed</v>
          </cell>
          <cell r="F241" t="str">
            <v>No</v>
          </cell>
          <cell r="G241" t="str">
            <v>No</v>
          </cell>
          <cell r="L241" t="str">
            <v>Non-Vol</v>
          </cell>
          <cell r="X241">
            <v>0</v>
          </cell>
          <cell r="Y241">
            <v>0</v>
          </cell>
          <cell r="Z241">
            <v>0</v>
          </cell>
          <cell r="AA241">
            <v>0</v>
          </cell>
          <cell r="AB241">
            <v>0</v>
          </cell>
          <cell r="AC241">
            <v>0</v>
          </cell>
          <cell r="BC241">
            <v>0</v>
          </cell>
          <cell r="BD241">
            <v>0</v>
          </cell>
          <cell r="BE241">
            <v>0</v>
          </cell>
          <cell r="BF241">
            <v>0</v>
          </cell>
          <cell r="BG241">
            <v>0</v>
          </cell>
          <cell r="BH241">
            <v>0</v>
          </cell>
          <cell r="CH241" t="str">
            <v>GMW - Torrumbarry</v>
          </cell>
        </row>
        <row r="242">
          <cell r="E242" t="str">
            <v>Variable</v>
          </cell>
          <cell r="F242" t="str">
            <v>No</v>
          </cell>
          <cell r="G242" t="str">
            <v>No</v>
          </cell>
          <cell r="X242">
            <v>0</v>
          </cell>
          <cell r="Y242">
            <v>0</v>
          </cell>
          <cell r="Z242">
            <v>0</v>
          </cell>
          <cell r="AA242">
            <v>0</v>
          </cell>
          <cell r="AB242">
            <v>0</v>
          </cell>
          <cell r="AC242">
            <v>0</v>
          </cell>
          <cell r="BC242">
            <v>0</v>
          </cell>
          <cell r="BD242">
            <v>0</v>
          </cell>
          <cell r="BE242">
            <v>0</v>
          </cell>
          <cell r="BF242">
            <v>0</v>
          </cell>
          <cell r="BG242">
            <v>0</v>
          </cell>
          <cell r="BH242">
            <v>0</v>
          </cell>
          <cell r="CH242" t="str">
            <v>GMW - Torrumbarry</v>
          </cell>
        </row>
        <row r="243">
          <cell r="E243" t="str">
            <v>Fixed</v>
          </cell>
          <cell r="F243" t="str">
            <v>No</v>
          </cell>
          <cell r="G243" t="str">
            <v>No</v>
          </cell>
          <cell r="L243" t="str">
            <v>Non-Vol</v>
          </cell>
          <cell r="X243">
            <v>0</v>
          </cell>
          <cell r="Y243">
            <v>0</v>
          </cell>
          <cell r="Z243">
            <v>0</v>
          </cell>
          <cell r="AA243">
            <v>0</v>
          </cell>
          <cell r="AB243">
            <v>0</v>
          </cell>
          <cell r="AC243">
            <v>0</v>
          </cell>
          <cell r="BC243">
            <v>0</v>
          </cell>
          <cell r="BD243">
            <v>0</v>
          </cell>
          <cell r="BE243">
            <v>0</v>
          </cell>
          <cell r="BF243">
            <v>0</v>
          </cell>
          <cell r="BG243">
            <v>0</v>
          </cell>
          <cell r="BH243">
            <v>0</v>
          </cell>
          <cell r="CH243" t="str">
            <v>GMW - Torrumbarry</v>
          </cell>
        </row>
        <row r="244">
          <cell r="E244" t="str">
            <v>Fixed</v>
          </cell>
          <cell r="F244" t="str">
            <v>No</v>
          </cell>
          <cell r="G244" t="str">
            <v>No</v>
          </cell>
          <cell r="X244">
            <v>0</v>
          </cell>
          <cell r="Y244">
            <v>0</v>
          </cell>
          <cell r="Z244">
            <v>0</v>
          </cell>
          <cell r="AA244">
            <v>0</v>
          </cell>
          <cell r="AB244">
            <v>0</v>
          </cell>
          <cell r="AC244">
            <v>0</v>
          </cell>
          <cell r="BC244">
            <v>0</v>
          </cell>
          <cell r="BD244">
            <v>0</v>
          </cell>
          <cell r="BE244">
            <v>0</v>
          </cell>
          <cell r="BF244">
            <v>0</v>
          </cell>
          <cell r="BG244">
            <v>0</v>
          </cell>
          <cell r="BH244">
            <v>0</v>
          </cell>
          <cell r="CH244" t="str">
            <v>GMW - Torrumbarry</v>
          </cell>
        </row>
        <row r="245">
          <cell r="E245" t="str">
            <v>Fixed</v>
          </cell>
          <cell r="F245" t="str">
            <v>No</v>
          </cell>
          <cell r="G245" t="str">
            <v>No</v>
          </cell>
          <cell r="L245" t="str">
            <v>Non-Vol</v>
          </cell>
          <cell r="X245">
            <v>0</v>
          </cell>
          <cell r="Y245">
            <v>0</v>
          </cell>
          <cell r="Z245">
            <v>0</v>
          </cell>
          <cell r="AA245">
            <v>0</v>
          </cell>
          <cell r="AB245">
            <v>0</v>
          </cell>
          <cell r="AC245">
            <v>0</v>
          </cell>
          <cell r="BC245">
            <v>0</v>
          </cell>
          <cell r="BD245">
            <v>0</v>
          </cell>
          <cell r="BE245">
            <v>0</v>
          </cell>
          <cell r="BF245">
            <v>0</v>
          </cell>
          <cell r="BG245">
            <v>0</v>
          </cell>
          <cell r="BH245">
            <v>0</v>
          </cell>
          <cell r="CH245" t="str">
            <v>GMW - Torrumbarry</v>
          </cell>
        </row>
        <row r="246">
          <cell r="E246" t="str">
            <v>Variable</v>
          </cell>
          <cell r="F246" t="str">
            <v>No</v>
          </cell>
          <cell r="G246" t="str">
            <v>No</v>
          </cell>
          <cell r="X246">
            <v>0</v>
          </cell>
          <cell r="Y246">
            <v>0</v>
          </cell>
          <cell r="Z246">
            <v>0</v>
          </cell>
          <cell r="AA246">
            <v>0</v>
          </cell>
          <cell r="AB246">
            <v>0</v>
          </cell>
          <cell r="AC246">
            <v>0</v>
          </cell>
          <cell r="BC246">
            <v>0</v>
          </cell>
          <cell r="BD246">
            <v>0</v>
          </cell>
          <cell r="BE246">
            <v>0</v>
          </cell>
          <cell r="BF246">
            <v>0</v>
          </cell>
          <cell r="BG246">
            <v>0</v>
          </cell>
          <cell r="BH246">
            <v>0</v>
          </cell>
          <cell r="CH246" t="str">
            <v>GMW - Torrumbarry</v>
          </cell>
        </row>
        <row r="247">
          <cell r="E247" t="str">
            <v>Fixed</v>
          </cell>
          <cell r="F247" t="str">
            <v>Yes</v>
          </cell>
          <cell r="G247" t="str">
            <v>No</v>
          </cell>
          <cell r="H247" t="str">
            <v>No</v>
          </cell>
          <cell r="I247" t="str">
            <v>No</v>
          </cell>
          <cell r="L247" t="str">
            <v>Non-Vol</v>
          </cell>
          <cell r="X247">
            <v>87.780500000000004</v>
          </cell>
          <cell r="Y247">
            <v>438.90250000000003</v>
          </cell>
          <cell r="Z247">
            <v>1755.6100000000001</v>
          </cell>
          <cell r="AA247">
            <v>87.780500000000004</v>
          </cell>
          <cell r="AB247">
            <v>438.90250000000003</v>
          </cell>
          <cell r="AC247">
            <v>1755.6100000000001</v>
          </cell>
          <cell r="BC247">
            <v>78.981499999999997</v>
          </cell>
          <cell r="BD247">
            <v>394.90750000000003</v>
          </cell>
          <cell r="BE247">
            <v>1579.63</v>
          </cell>
          <cell r="BF247">
            <v>78.981499999999997</v>
          </cell>
          <cell r="BG247">
            <v>394.90750000000003</v>
          </cell>
          <cell r="BH247">
            <v>1579.63</v>
          </cell>
          <cell r="CH247" t="str">
            <v>GMW - Torrumbarry</v>
          </cell>
        </row>
        <row r="248">
          <cell r="E248" t="str">
            <v>Fixed</v>
          </cell>
          <cell r="F248" t="str">
            <v>Yes</v>
          </cell>
          <cell r="G248" t="str">
            <v>No</v>
          </cell>
          <cell r="H248" t="str">
            <v>No</v>
          </cell>
          <cell r="I248" t="str">
            <v>No</v>
          </cell>
          <cell r="L248" t="str">
            <v>Non-Vol</v>
          </cell>
          <cell r="X248">
            <v>110</v>
          </cell>
          <cell r="Y248">
            <v>110</v>
          </cell>
          <cell r="Z248">
            <v>110</v>
          </cell>
          <cell r="AA248">
            <v>110</v>
          </cell>
          <cell r="AB248">
            <v>110</v>
          </cell>
          <cell r="AC248">
            <v>110</v>
          </cell>
          <cell r="BC248">
            <v>100</v>
          </cell>
          <cell r="BD248">
            <v>100</v>
          </cell>
          <cell r="BE248">
            <v>100</v>
          </cell>
          <cell r="BF248">
            <v>100</v>
          </cell>
          <cell r="BG248">
            <v>100</v>
          </cell>
          <cell r="BH248">
            <v>100</v>
          </cell>
          <cell r="CH248" t="str">
            <v>GMW - Torrumbarry</v>
          </cell>
        </row>
        <row r="249">
          <cell r="E249" t="str">
            <v>Variable</v>
          </cell>
          <cell r="F249" t="str">
            <v>Yes</v>
          </cell>
          <cell r="G249" t="str">
            <v>No</v>
          </cell>
          <cell r="H249" t="str">
            <v>No</v>
          </cell>
          <cell r="I249" t="str">
            <v>No</v>
          </cell>
          <cell r="X249">
            <v>130.5</v>
          </cell>
          <cell r="Y249">
            <v>652.5</v>
          </cell>
          <cell r="Z249">
            <v>2610</v>
          </cell>
          <cell r="AA249">
            <v>65.25</v>
          </cell>
          <cell r="AB249">
            <v>326.25</v>
          </cell>
          <cell r="AC249">
            <v>1305</v>
          </cell>
          <cell r="BC249">
            <v>134.5</v>
          </cell>
          <cell r="BD249">
            <v>672.5</v>
          </cell>
          <cell r="BE249">
            <v>2690</v>
          </cell>
          <cell r="BF249">
            <v>67.25</v>
          </cell>
          <cell r="BG249">
            <v>336.25</v>
          </cell>
          <cell r="BH249">
            <v>1345</v>
          </cell>
          <cell r="CH249" t="str">
            <v>GMW - Torrumbarry</v>
          </cell>
        </row>
        <row r="250">
          <cell r="E250" t="str">
            <v>Fixed</v>
          </cell>
          <cell r="F250" t="str">
            <v>Yes</v>
          </cell>
          <cell r="G250" t="str">
            <v>No</v>
          </cell>
          <cell r="H250" t="str">
            <v>No</v>
          </cell>
          <cell r="I250" t="str">
            <v>No</v>
          </cell>
          <cell r="L250" t="str">
            <v>Non-Vol</v>
          </cell>
          <cell r="X250">
            <v>90</v>
          </cell>
          <cell r="Y250">
            <v>90</v>
          </cell>
          <cell r="Z250">
            <v>90</v>
          </cell>
          <cell r="AA250">
            <v>90</v>
          </cell>
          <cell r="AB250">
            <v>90</v>
          </cell>
          <cell r="AC250">
            <v>90</v>
          </cell>
          <cell r="BC250">
            <v>80</v>
          </cell>
          <cell r="BD250">
            <v>80</v>
          </cell>
          <cell r="BE250">
            <v>80</v>
          </cell>
          <cell r="BF250">
            <v>80</v>
          </cell>
          <cell r="BG250">
            <v>80</v>
          </cell>
          <cell r="BH250">
            <v>80</v>
          </cell>
          <cell r="CH250" t="str">
            <v>GMW - Tresco</v>
          </cell>
        </row>
        <row r="251">
          <cell r="E251" t="str">
            <v>Fixed</v>
          </cell>
          <cell r="F251" t="str">
            <v>No</v>
          </cell>
          <cell r="G251" t="str">
            <v>No</v>
          </cell>
          <cell r="L251" t="str">
            <v>Non-Vol</v>
          </cell>
          <cell r="X251">
            <v>0</v>
          </cell>
          <cell r="Y251">
            <v>0</v>
          </cell>
          <cell r="Z251">
            <v>0</v>
          </cell>
          <cell r="AA251">
            <v>0</v>
          </cell>
          <cell r="AB251">
            <v>0</v>
          </cell>
          <cell r="AC251">
            <v>0</v>
          </cell>
          <cell r="BC251">
            <v>0</v>
          </cell>
          <cell r="BD251">
            <v>0</v>
          </cell>
          <cell r="BE251">
            <v>0</v>
          </cell>
          <cell r="BF251">
            <v>0</v>
          </cell>
          <cell r="BG251">
            <v>0</v>
          </cell>
          <cell r="BH251">
            <v>0</v>
          </cell>
          <cell r="CH251" t="str">
            <v>GMW - Tresco</v>
          </cell>
        </row>
        <row r="252">
          <cell r="E252" t="str">
            <v>Fixed</v>
          </cell>
          <cell r="F252" t="str">
            <v>No</v>
          </cell>
          <cell r="G252" t="str">
            <v>No</v>
          </cell>
          <cell r="L252" t="str">
            <v>Non-Vol</v>
          </cell>
          <cell r="X252">
            <v>0</v>
          </cell>
          <cell r="Y252">
            <v>0</v>
          </cell>
          <cell r="Z252">
            <v>0</v>
          </cell>
          <cell r="AA252">
            <v>0</v>
          </cell>
          <cell r="AB252">
            <v>0</v>
          </cell>
          <cell r="AC252">
            <v>0</v>
          </cell>
          <cell r="BC252">
            <v>0</v>
          </cell>
          <cell r="BD252">
            <v>0</v>
          </cell>
          <cell r="BE252">
            <v>0</v>
          </cell>
          <cell r="BF252">
            <v>0</v>
          </cell>
          <cell r="BG252">
            <v>0</v>
          </cell>
          <cell r="BH252">
            <v>0</v>
          </cell>
          <cell r="CH252" t="str">
            <v>GMW - Tresco</v>
          </cell>
        </row>
        <row r="253">
          <cell r="E253" t="str">
            <v>Fixed</v>
          </cell>
          <cell r="F253" t="str">
            <v>No</v>
          </cell>
          <cell r="G253" t="str">
            <v>No</v>
          </cell>
          <cell r="X253">
            <v>0</v>
          </cell>
          <cell r="Y253">
            <v>0</v>
          </cell>
          <cell r="Z253">
            <v>0</v>
          </cell>
          <cell r="AA253">
            <v>0</v>
          </cell>
          <cell r="AB253">
            <v>0</v>
          </cell>
          <cell r="AC253">
            <v>0</v>
          </cell>
          <cell r="BC253">
            <v>0</v>
          </cell>
          <cell r="BD253">
            <v>0</v>
          </cell>
          <cell r="BE253">
            <v>0</v>
          </cell>
          <cell r="BF253">
            <v>0</v>
          </cell>
          <cell r="BG253">
            <v>0</v>
          </cell>
          <cell r="BH253">
            <v>0</v>
          </cell>
          <cell r="CH253" t="str">
            <v>GMW - Tresco</v>
          </cell>
        </row>
        <row r="254">
          <cell r="E254" t="str">
            <v>Fixed</v>
          </cell>
          <cell r="F254" t="str">
            <v>Yes</v>
          </cell>
          <cell r="G254" t="str">
            <v>No</v>
          </cell>
          <cell r="H254" t="str">
            <v>No</v>
          </cell>
          <cell r="I254" t="str">
            <v>No</v>
          </cell>
          <cell r="X254">
            <v>2558.39</v>
          </cell>
          <cell r="Y254">
            <v>12791.949999999999</v>
          </cell>
          <cell r="Z254">
            <v>51167.799999999996</v>
          </cell>
          <cell r="AA254">
            <v>2558.39</v>
          </cell>
          <cell r="AB254">
            <v>12791.949999999999</v>
          </cell>
          <cell r="AC254">
            <v>51167.799999999996</v>
          </cell>
          <cell r="BC254">
            <v>2488</v>
          </cell>
          <cell r="BD254">
            <v>12440</v>
          </cell>
          <cell r="BE254">
            <v>49760</v>
          </cell>
          <cell r="BF254">
            <v>2488</v>
          </cell>
          <cell r="BG254">
            <v>12440</v>
          </cell>
          <cell r="BH254">
            <v>49760</v>
          </cell>
          <cell r="CH254" t="str">
            <v>GMW - Tresco</v>
          </cell>
        </row>
        <row r="255">
          <cell r="E255" t="str">
            <v>Variable</v>
          </cell>
          <cell r="F255" t="str">
            <v>Yes</v>
          </cell>
          <cell r="G255" t="str">
            <v>No</v>
          </cell>
          <cell r="H255" t="str">
            <v>No</v>
          </cell>
          <cell r="I255" t="str">
            <v>No</v>
          </cell>
          <cell r="X255">
            <v>512.5</v>
          </cell>
          <cell r="Y255">
            <v>2562.5</v>
          </cell>
          <cell r="Z255">
            <v>10250</v>
          </cell>
          <cell r="AA255">
            <v>256.25</v>
          </cell>
          <cell r="AB255">
            <v>1281.25</v>
          </cell>
          <cell r="AC255">
            <v>5125</v>
          </cell>
          <cell r="BC255">
            <v>498.50000000000006</v>
          </cell>
          <cell r="BD255">
            <v>2492.5</v>
          </cell>
          <cell r="BE255">
            <v>9970</v>
          </cell>
          <cell r="BF255">
            <v>249.25000000000003</v>
          </cell>
          <cell r="BG255">
            <v>1246.25</v>
          </cell>
          <cell r="BH255">
            <v>4985</v>
          </cell>
          <cell r="CH255" t="str">
            <v>GMW - Tresco</v>
          </cell>
        </row>
        <row r="256">
          <cell r="E256" t="str">
            <v>Fixed</v>
          </cell>
          <cell r="F256" t="str">
            <v>No</v>
          </cell>
          <cell r="G256" t="str">
            <v>No</v>
          </cell>
          <cell r="X256">
            <v>0</v>
          </cell>
          <cell r="Y256">
            <v>0</v>
          </cell>
          <cell r="Z256">
            <v>0</v>
          </cell>
          <cell r="AA256">
            <v>0</v>
          </cell>
          <cell r="AB256">
            <v>0</v>
          </cell>
          <cell r="AC256">
            <v>0</v>
          </cell>
          <cell r="BC256">
            <v>0</v>
          </cell>
          <cell r="BD256">
            <v>0</v>
          </cell>
          <cell r="BE256">
            <v>0</v>
          </cell>
          <cell r="BF256">
            <v>0</v>
          </cell>
          <cell r="BG256">
            <v>0</v>
          </cell>
          <cell r="BH256">
            <v>0</v>
          </cell>
          <cell r="CH256" t="str">
            <v>GMW - Tresco</v>
          </cell>
        </row>
        <row r="257">
          <cell r="E257" t="str">
            <v>Fixed</v>
          </cell>
          <cell r="F257" t="str">
            <v>Yes</v>
          </cell>
          <cell r="G257" t="str">
            <v>No</v>
          </cell>
          <cell r="H257" t="str">
            <v>No</v>
          </cell>
          <cell r="I257" t="str">
            <v>No</v>
          </cell>
          <cell r="L257" t="str">
            <v>Non-Vol</v>
          </cell>
          <cell r="X257">
            <v>110</v>
          </cell>
          <cell r="Y257">
            <v>110</v>
          </cell>
          <cell r="Z257">
            <v>110</v>
          </cell>
          <cell r="AA257">
            <v>110</v>
          </cell>
          <cell r="AB257">
            <v>110</v>
          </cell>
          <cell r="AC257">
            <v>110</v>
          </cell>
          <cell r="BC257">
            <v>100</v>
          </cell>
          <cell r="BD257">
            <v>100</v>
          </cell>
          <cell r="BE257">
            <v>100</v>
          </cell>
          <cell r="BF257">
            <v>100</v>
          </cell>
          <cell r="BG257">
            <v>100</v>
          </cell>
          <cell r="BH257">
            <v>100</v>
          </cell>
          <cell r="CH257" t="str">
            <v>GMW - Tresco</v>
          </cell>
        </row>
        <row r="258">
          <cell r="E258" t="str">
            <v>Fixed</v>
          </cell>
          <cell r="F258" t="str">
            <v>Yes</v>
          </cell>
          <cell r="G258" t="str">
            <v>Yes</v>
          </cell>
          <cell r="H258" t="str">
            <v>No</v>
          </cell>
          <cell r="I258" t="str">
            <v>Yes</v>
          </cell>
          <cell r="X258">
            <v>660.5</v>
          </cell>
          <cell r="Y258">
            <v>3302.5</v>
          </cell>
          <cell r="Z258">
            <v>13210</v>
          </cell>
          <cell r="AA258">
            <v>660.5</v>
          </cell>
          <cell r="AB258">
            <v>3302.5</v>
          </cell>
          <cell r="AC258">
            <v>13210</v>
          </cell>
          <cell r="BC258">
            <v>652</v>
          </cell>
          <cell r="BD258">
            <v>3260</v>
          </cell>
          <cell r="BE258">
            <v>13040</v>
          </cell>
          <cell r="BF258">
            <v>652</v>
          </cell>
          <cell r="BG258">
            <v>3260</v>
          </cell>
          <cell r="BH258">
            <v>13040</v>
          </cell>
          <cell r="CH258" t="str">
            <v>GMW - Tresco</v>
          </cell>
        </row>
        <row r="259">
          <cell r="E259" t="str">
            <v>Fixed</v>
          </cell>
          <cell r="F259" t="str">
            <v>Yes</v>
          </cell>
          <cell r="G259" t="str">
            <v>No</v>
          </cell>
          <cell r="H259" t="str">
            <v>No</v>
          </cell>
          <cell r="I259" t="str">
            <v>No</v>
          </cell>
          <cell r="X259">
            <v>76</v>
          </cell>
          <cell r="Y259">
            <v>380</v>
          </cell>
          <cell r="Z259">
            <v>1520</v>
          </cell>
          <cell r="AA259">
            <v>76</v>
          </cell>
          <cell r="AB259">
            <v>380</v>
          </cell>
          <cell r="AC259">
            <v>1520</v>
          </cell>
          <cell r="BC259">
            <v>75</v>
          </cell>
          <cell r="BD259">
            <v>375</v>
          </cell>
          <cell r="BE259">
            <v>1500</v>
          </cell>
          <cell r="BF259">
            <v>75</v>
          </cell>
          <cell r="BG259">
            <v>375</v>
          </cell>
          <cell r="BH259">
            <v>1500</v>
          </cell>
          <cell r="CH259" t="str">
            <v>GMW - Tresco</v>
          </cell>
        </row>
        <row r="260">
          <cell r="E260" t="str">
            <v>Fixed</v>
          </cell>
          <cell r="F260" t="str">
            <v>No</v>
          </cell>
          <cell r="G260" t="str">
            <v>No</v>
          </cell>
          <cell r="L260" t="str">
            <v>Non-Vol</v>
          </cell>
          <cell r="X260">
            <v>0</v>
          </cell>
          <cell r="Y260">
            <v>0</v>
          </cell>
          <cell r="Z260">
            <v>0</v>
          </cell>
          <cell r="AA260">
            <v>0</v>
          </cell>
          <cell r="AB260">
            <v>0</v>
          </cell>
          <cell r="AC260">
            <v>0</v>
          </cell>
          <cell r="BC260">
            <v>0</v>
          </cell>
          <cell r="BD260">
            <v>0</v>
          </cell>
          <cell r="BE260">
            <v>0</v>
          </cell>
          <cell r="BF260">
            <v>0</v>
          </cell>
          <cell r="BG260">
            <v>0</v>
          </cell>
          <cell r="BH260">
            <v>0</v>
          </cell>
          <cell r="CH260" t="str">
            <v>GMW - Tresco</v>
          </cell>
        </row>
        <row r="261">
          <cell r="E261" t="str">
            <v>Fixed</v>
          </cell>
          <cell r="F261" t="str">
            <v>No</v>
          </cell>
          <cell r="G261" t="str">
            <v>No</v>
          </cell>
          <cell r="L261" t="str">
            <v>Non-Vol</v>
          </cell>
          <cell r="X261">
            <v>0</v>
          </cell>
          <cell r="Y261">
            <v>0</v>
          </cell>
          <cell r="Z261">
            <v>0</v>
          </cell>
          <cell r="AA261">
            <v>0</v>
          </cell>
          <cell r="AB261">
            <v>0</v>
          </cell>
          <cell r="AC261">
            <v>0</v>
          </cell>
          <cell r="BC261">
            <v>0</v>
          </cell>
          <cell r="BD261">
            <v>0</v>
          </cell>
          <cell r="BE261">
            <v>0</v>
          </cell>
          <cell r="BF261">
            <v>0</v>
          </cell>
          <cell r="BG261">
            <v>0</v>
          </cell>
          <cell r="BH261">
            <v>0</v>
          </cell>
          <cell r="CH261" t="str">
            <v>GMW - Tresco</v>
          </cell>
        </row>
        <row r="262">
          <cell r="E262" t="str">
            <v>Variable</v>
          </cell>
          <cell r="F262" t="str">
            <v>No</v>
          </cell>
          <cell r="G262" t="str">
            <v>No</v>
          </cell>
          <cell r="X262">
            <v>0</v>
          </cell>
          <cell r="Y262">
            <v>0</v>
          </cell>
          <cell r="Z262">
            <v>0</v>
          </cell>
          <cell r="AA262">
            <v>0</v>
          </cell>
          <cell r="AB262">
            <v>0</v>
          </cell>
          <cell r="AC262">
            <v>0</v>
          </cell>
          <cell r="BC262">
            <v>0</v>
          </cell>
          <cell r="BD262">
            <v>0</v>
          </cell>
          <cell r="BE262">
            <v>0</v>
          </cell>
          <cell r="BF262">
            <v>0</v>
          </cell>
          <cell r="BG262">
            <v>0</v>
          </cell>
          <cell r="BH262">
            <v>0</v>
          </cell>
          <cell r="CH262" t="str">
            <v>GMW - Tresco</v>
          </cell>
        </row>
        <row r="263">
          <cell r="E263" t="str">
            <v>Fixed</v>
          </cell>
          <cell r="F263" t="str">
            <v>No</v>
          </cell>
          <cell r="G263" t="str">
            <v>No</v>
          </cell>
          <cell r="L263" t="str">
            <v>Non-Vol</v>
          </cell>
          <cell r="X263">
            <v>0</v>
          </cell>
          <cell r="Y263">
            <v>0</v>
          </cell>
          <cell r="Z263">
            <v>0</v>
          </cell>
          <cell r="AA263">
            <v>0</v>
          </cell>
          <cell r="AB263">
            <v>0</v>
          </cell>
          <cell r="AC263">
            <v>0</v>
          </cell>
          <cell r="BC263">
            <v>0</v>
          </cell>
          <cell r="BD263">
            <v>0</v>
          </cell>
          <cell r="BE263">
            <v>0</v>
          </cell>
          <cell r="BF263">
            <v>0</v>
          </cell>
          <cell r="BG263">
            <v>0</v>
          </cell>
          <cell r="BH263">
            <v>0</v>
          </cell>
          <cell r="CH263" t="str">
            <v>GMW - Tresco</v>
          </cell>
        </row>
        <row r="264">
          <cell r="E264" t="str">
            <v>Fixed</v>
          </cell>
          <cell r="F264" t="str">
            <v>No</v>
          </cell>
          <cell r="G264" t="str">
            <v>No</v>
          </cell>
          <cell r="X264">
            <v>0</v>
          </cell>
          <cell r="Y264">
            <v>0</v>
          </cell>
          <cell r="Z264">
            <v>0</v>
          </cell>
          <cell r="AA264">
            <v>0</v>
          </cell>
          <cell r="AB264">
            <v>0</v>
          </cell>
          <cell r="AC264">
            <v>0</v>
          </cell>
          <cell r="BC264">
            <v>0</v>
          </cell>
          <cell r="BD264">
            <v>0</v>
          </cell>
          <cell r="BE264">
            <v>0</v>
          </cell>
          <cell r="BF264">
            <v>0</v>
          </cell>
          <cell r="BG264">
            <v>0</v>
          </cell>
          <cell r="BH264">
            <v>0</v>
          </cell>
          <cell r="CH264" t="str">
            <v>GMW - Tresco</v>
          </cell>
        </row>
        <row r="265">
          <cell r="E265" t="str">
            <v>Fixed</v>
          </cell>
          <cell r="F265" t="str">
            <v>No</v>
          </cell>
          <cell r="G265" t="str">
            <v>No</v>
          </cell>
          <cell r="L265" t="str">
            <v>Non-Vol</v>
          </cell>
          <cell r="X265">
            <v>0</v>
          </cell>
          <cell r="Y265">
            <v>0</v>
          </cell>
          <cell r="Z265">
            <v>0</v>
          </cell>
          <cell r="AA265">
            <v>0</v>
          </cell>
          <cell r="AB265">
            <v>0</v>
          </cell>
          <cell r="AC265">
            <v>0</v>
          </cell>
          <cell r="BC265">
            <v>0</v>
          </cell>
          <cell r="BD265">
            <v>0</v>
          </cell>
          <cell r="BE265">
            <v>0</v>
          </cell>
          <cell r="BF265">
            <v>0</v>
          </cell>
          <cell r="BG265">
            <v>0</v>
          </cell>
          <cell r="BH265">
            <v>0</v>
          </cell>
          <cell r="CH265" t="str">
            <v>GMW - Tresco</v>
          </cell>
        </row>
        <row r="266">
          <cell r="E266" t="str">
            <v>Variable</v>
          </cell>
          <cell r="F266" t="str">
            <v>No</v>
          </cell>
          <cell r="G266" t="str">
            <v>No</v>
          </cell>
          <cell r="X266">
            <v>0</v>
          </cell>
          <cell r="Y266">
            <v>0</v>
          </cell>
          <cell r="Z266">
            <v>0</v>
          </cell>
          <cell r="AA266">
            <v>0</v>
          </cell>
          <cell r="AB266">
            <v>0</v>
          </cell>
          <cell r="AC266">
            <v>0</v>
          </cell>
          <cell r="BC266">
            <v>0</v>
          </cell>
          <cell r="BD266">
            <v>0</v>
          </cell>
          <cell r="BE266">
            <v>0</v>
          </cell>
          <cell r="BF266">
            <v>0</v>
          </cell>
          <cell r="BG266">
            <v>0</v>
          </cell>
          <cell r="BH266">
            <v>0</v>
          </cell>
          <cell r="CH266" t="str">
            <v>GMW - Tresco</v>
          </cell>
        </row>
        <row r="267">
          <cell r="E267" t="str">
            <v>Fixed</v>
          </cell>
          <cell r="F267" t="str">
            <v>No</v>
          </cell>
          <cell r="G267" t="str">
            <v>No</v>
          </cell>
          <cell r="L267" t="str">
            <v>Non-Vol</v>
          </cell>
          <cell r="X267">
            <v>0</v>
          </cell>
          <cell r="Y267">
            <v>0</v>
          </cell>
          <cell r="Z267">
            <v>0</v>
          </cell>
          <cell r="AA267">
            <v>0</v>
          </cell>
          <cell r="AB267">
            <v>0</v>
          </cell>
          <cell r="AC267">
            <v>0</v>
          </cell>
          <cell r="BC267">
            <v>0</v>
          </cell>
          <cell r="BD267">
            <v>0</v>
          </cell>
          <cell r="BE267">
            <v>0</v>
          </cell>
          <cell r="BF267">
            <v>0</v>
          </cell>
          <cell r="BG267">
            <v>0</v>
          </cell>
          <cell r="BH267">
            <v>0</v>
          </cell>
          <cell r="CH267" t="str">
            <v>GMW - Tresco</v>
          </cell>
        </row>
        <row r="268">
          <cell r="E268" t="str">
            <v>Fixed</v>
          </cell>
          <cell r="F268" t="str">
            <v>No</v>
          </cell>
          <cell r="G268" t="str">
            <v>No</v>
          </cell>
          <cell r="L268" t="str">
            <v>Non-Vol</v>
          </cell>
          <cell r="X268">
            <v>0</v>
          </cell>
          <cell r="Y268">
            <v>0</v>
          </cell>
          <cell r="Z268">
            <v>0</v>
          </cell>
          <cell r="AA268">
            <v>0</v>
          </cell>
          <cell r="AB268">
            <v>0</v>
          </cell>
          <cell r="AC268">
            <v>0</v>
          </cell>
          <cell r="BC268">
            <v>0</v>
          </cell>
          <cell r="BD268">
            <v>0</v>
          </cell>
          <cell r="BE268">
            <v>0</v>
          </cell>
          <cell r="BF268">
            <v>0</v>
          </cell>
          <cell r="BG268">
            <v>0</v>
          </cell>
          <cell r="BH268">
            <v>0</v>
          </cell>
          <cell r="CH268" t="str">
            <v>GMW - Tresco</v>
          </cell>
        </row>
        <row r="269">
          <cell r="E269" t="str">
            <v>Variable</v>
          </cell>
          <cell r="F269" t="str">
            <v>No</v>
          </cell>
          <cell r="G269" t="str">
            <v>No</v>
          </cell>
          <cell r="X269">
            <v>0</v>
          </cell>
          <cell r="Y269">
            <v>0</v>
          </cell>
          <cell r="Z269">
            <v>0</v>
          </cell>
          <cell r="AA269">
            <v>0</v>
          </cell>
          <cell r="AB269">
            <v>0</v>
          </cell>
          <cell r="AC269">
            <v>0</v>
          </cell>
          <cell r="BC269">
            <v>0</v>
          </cell>
          <cell r="BD269">
            <v>0</v>
          </cell>
          <cell r="BE269">
            <v>0</v>
          </cell>
          <cell r="BF269">
            <v>0</v>
          </cell>
          <cell r="BG269">
            <v>0</v>
          </cell>
          <cell r="BH269">
            <v>0</v>
          </cell>
          <cell r="CH269" t="str">
            <v>GMW - Tresco</v>
          </cell>
        </row>
        <row r="270">
          <cell r="E270" t="str">
            <v>Fixed</v>
          </cell>
          <cell r="F270" t="str">
            <v>No</v>
          </cell>
          <cell r="G270" t="str">
            <v>No</v>
          </cell>
          <cell r="L270" t="str">
            <v>Non-Vol</v>
          </cell>
          <cell r="X270">
            <v>0</v>
          </cell>
          <cell r="Y270">
            <v>0</v>
          </cell>
          <cell r="Z270">
            <v>0</v>
          </cell>
          <cell r="AA270">
            <v>0</v>
          </cell>
          <cell r="AB270">
            <v>0</v>
          </cell>
          <cell r="AC270">
            <v>0</v>
          </cell>
          <cell r="BC270">
            <v>0</v>
          </cell>
          <cell r="BD270">
            <v>0</v>
          </cell>
          <cell r="BE270">
            <v>0</v>
          </cell>
          <cell r="BF270">
            <v>0</v>
          </cell>
          <cell r="BG270">
            <v>0</v>
          </cell>
          <cell r="BH270">
            <v>0</v>
          </cell>
          <cell r="CH270" t="str">
            <v>GMW - Woorinen</v>
          </cell>
        </row>
        <row r="271">
          <cell r="E271" t="str">
            <v>Fixed</v>
          </cell>
          <cell r="F271" t="str">
            <v>Yes</v>
          </cell>
          <cell r="G271" t="str">
            <v>No</v>
          </cell>
          <cell r="H271" t="str">
            <v>No</v>
          </cell>
          <cell r="I271" t="str">
            <v>No</v>
          </cell>
          <cell r="L271" t="str">
            <v>Non-Vol</v>
          </cell>
          <cell r="X271">
            <v>90</v>
          </cell>
          <cell r="Y271">
            <v>90</v>
          </cell>
          <cell r="Z271">
            <v>90</v>
          </cell>
          <cell r="AA271">
            <v>90</v>
          </cell>
          <cell r="AB271">
            <v>90</v>
          </cell>
          <cell r="AC271">
            <v>90</v>
          </cell>
          <cell r="BC271">
            <v>80</v>
          </cell>
          <cell r="BD271">
            <v>80</v>
          </cell>
          <cell r="BE271">
            <v>80</v>
          </cell>
          <cell r="BF271">
            <v>80</v>
          </cell>
          <cell r="BG271">
            <v>80</v>
          </cell>
          <cell r="BH271">
            <v>80</v>
          </cell>
          <cell r="CH271" t="str">
            <v>GMW - Woorinen</v>
          </cell>
        </row>
        <row r="272">
          <cell r="E272" t="str">
            <v>Fixed</v>
          </cell>
          <cell r="F272" t="str">
            <v>No</v>
          </cell>
          <cell r="G272" t="str">
            <v>No</v>
          </cell>
          <cell r="X272">
            <v>0</v>
          </cell>
          <cell r="Y272">
            <v>0</v>
          </cell>
          <cell r="Z272">
            <v>0</v>
          </cell>
          <cell r="AA272">
            <v>0</v>
          </cell>
          <cell r="AB272">
            <v>0</v>
          </cell>
          <cell r="AC272">
            <v>0</v>
          </cell>
          <cell r="BC272">
            <v>0</v>
          </cell>
          <cell r="BD272">
            <v>0</v>
          </cell>
          <cell r="BE272">
            <v>0</v>
          </cell>
          <cell r="BF272">
            <v>0</v>
          </cell>
          <cell r="BG272">
            <v>0</v>
          </cell>
          <cell r="BH272">
            <v>0</v>
          </cell>
          <cell r="CH272" t="str">
            <v>GMW - Woorinen</v>
          </cell>
        </row>
        <row r="273">
          <cell r="E273" t="str">
            <v>Fixed</v>
          </cell>
          <cell r="F273" t="str">
            <v>Yes</v>
          </cell>
          <cell r="G273" t="str">
            <v>No</v>
          </cell>
          <cell r="H273" t="str">
            <v>No</v>
          </cell>
          <cell r="I273" t="str">
            <v>No</v>
          </cell>
          <cell r="X273">
            <v>2697.3150000000001</v>
          </cell>
          <cell r="Y273">
            <v>13486.575000000001</v>
          </cell>
          <cell r="Z273">
            <v>53946.3</v>
          </cell>
          <cell r="AA273">
            <v>2697.3150000000001</v>
          </cell>
          <cell r="AB273">
            <v>13486.575000000001</v>
          </cell>
          <cell r="AC273">
            <v>53946.3</v>
          </cell>
          <cell r="BC273">
            <v>2662.5</v>
          </cell>
          <cell r="BD273">
            <v>13312.5</v>
          </cell>
          <cell r="BE273">
            <v>53250</v>
          </cell>
          <cell r="BF273">
            <v>2662.5</v>
          </cell>
          <cell r="BG273">
            <v>13312.5</v>
          </cell>
          <cell r="BH273">
            <v>53250</v>
          </cell>
          <cell r="CH273" t="str">
            <v>GMW - Woorinen</v>
          </cell>
        </row>
        <row r="274">
          <cell r="E274" t="str">
            <v>Variable</v>
          </cell>
          <cell r="F274" t="str">
            <v>Yes</v>
          </cell>
          <cell r="G274" t="str">
            <v>No</v>
          </cell>
          <cell r="H274" t="str">
            <v>No</v>
          </cell>
          <cell r="I274" t="str">
            <v>No</v>
          </cell>
          <cell r="X274">
            <v>906.5</v>
          </cell>
          <cell r="Y274">
            <v>4532.5</v>
          </cell>
          <cell r="Z274">
            <v>18130</v>
          </cell>
          <cell r="AA274">
            <v>453.25</v>
          </cell>
          <cell r="AB274">
            <v>2266.25</v>
          </cell>
          <cell r="AC274">
            <v>9065</v>
          </cell>
          <cell r="BC274">
            <v>894.99999999999989</v>
          </cell>
          <cell r="BD274">
            <v>4475</v>
          </cell>
          <cell r="BE274">
            <v>17900</v>
          </cell>
          <cell r="BF274">
            <v>447.49999999999994</v>
          </cell>
          <cell r="BG274">
            <v>2237.5</v>
          </cell>
          <cell r="BH274">
            <v>8950</v>
          </cell>
          <cell r="CH274" t="str">
            <v>GMW - Woorinen</v>
          </cell>
        </row>
        <row r="275">
          <cell r="E275" t="str">
            <v>Fixed</v>
          </cell>
          <cell r="F275" t="str">
            <v>No</v>
          </cell>
          <cell r="G275" t="str">
            <v>No</v>
          </cell>
          <cell r="X275">
            <v>0</v>
          </cell>
          <cell r="Y275">
            <v>0</v>
          </cell>
          <cell r="Z275">
            <v>0</v>
          </cell>
          <cell r="AA275">
            <v>0</v>
          </cell>
          <cell r="AB275">
            <v>0</v>
          </cell>
          <cell r="AC275">
            <v>0</v>
          </cell>
          <cell r="BC275">
            <v>0</v>
          </cell>
          <cell r="BD275">
            <v>0</v>
          </cell>
          <cell r="BE275">
            <v>0</v>
          </cell>
          <cell r="BF275">
            <v>0</v>
          </cell>
          <cell r="BG275">
            <v>0</v>
          </cell>
          <cell r="BH275">
            <v>0</v>
          </cell>
          <cell r="CH275" t="str">
            <v>GMW - Woorinen</v>
          </cell>
        </row>
        <row r="276">
          <cell r="E276" t="str">
            <v>Fixed</v>
          </cell>
          <cell r="F276" t="str">
            <v>Yes</v>
          </cell>
          <cell r="G276" t="str">
            <v>No</v>
          </cell>
          <cell r="H276" t="str">
            <v>No</v>
          </cell>
          <cell r="I276" t="str">
            <v>No</v>
          </cell>
          <cell r="L276" t="str">
            <v>Non-Vol</v>
          </cell>
          <cell r="X276">
            <v>110</v>
          </cell>
          <cell r="Y276">
            <v>110</v>
          </cell>
          <cell r="Z276">
            <v>110</v>
          </cell>
          <cell r="AA276">
            <v>110</v>
          </cell>
          <cell r="AB276">
            <v>110</v>
          </cell>
          <cell r="AC276">
            <v>110</v>
          </cell>
          <cell r="BC276">
            <v>100</v>
          </cell>
          <cell r="BD276">
            <v>100</v>
          </cell>
          <cell r="BE276">
            <v>100</v>
          </cell>
          <cell r="BF276">
            <v>100</v>
          </cell>
          <cell r="BG276">
            <v>100</v>
          </cell>
          <cell r="BH276">
            <v>100</v>
          </cell>
          <cell r="CH276" t="str">
            <v>GMW - Woorinen</v>
          </cell>
        </row>
        <row r="277">
          <cell r="E277" t="str">
            <v>Fixed</v>
          </cell>
          <cell r="F277" t="str">
            <v>Yes</v>
          </cell>
          <cell r="G277" t="str">
            <v>Yes</v>
          </cell>
          <cell r="H277" t="str">
            <v>No</v>
          </cell>
          <cell r="I277" t="str">
            <v>Yes</v>
          </cell>
          <cell r="X277">
            <v>660.5</v>
          </cell>
          <cell r="Y277">
            <v>3302.5</v>
          </cell>
          <cell r="Z277">
            <v>13210</v>
          </cell>
          <cell r="AA277">
            <v>660.5</v>
          </cell>
          <cell r="AB277">
            <v>3302.5</v>
          </cell>
          <cell r="AC277">
            <v>13210</v>
          </cell>
          <cell r="BC277">
            <v>652</v>
          </cell>
          <cell r="BD277">
            <v>3260</v>
          </cell>
          <cell r="BE277">
            <v>13040</v>
          </cell>
          <cell r="BF277">
            <v>652</v>
          </cell>
          <cell r="BG277">
            <v>3260</v>
          </cell>
          <cell r="BH277">
            <v>13040</v>
          </cell>
          <cell r="CH277" t="str">
            <v>GMW - Woorinen</v>
          </cell>
        </row>
        <row r="278">
          <cell r="E278" t="str">
            <v>Fixed</v>
          </cell>
          <cell r="F278" t="str">
            <v>No</v>
          </cell>
          <cell r="G278" t="str">
            <v>No</v>
          </cell>
          <cell r="X278">
            <v>0</v>
          </cell>
          <cell r="Y278">
            <v>0</v>
          </cell>
          <cell r="Z278">
            <v>0</v>
          </cell>
          <cell r="AA278">
            <v>0</v>
          </cell>
          <cell r="AB278">
            <v>0</v>
          </cell>
          <cell r="AC278">
            <v>0</v>
          </cell>
          <cell r="BC278">
            <v>0</v>
          </cell>
          <cell r="BD278">
            <v>0</v>
          </cell>
          <cell r="BE278">
            <v>0</v>
          </cell>
          <cell r="BF278">
            <v>0</v>
          </cell>
          <cell r="BG278">
            <v>0</v>
          </cell>
          <cell r="BH278">
            <v>0</v>
          </cell>
          <cell r="CH278" t="str">
            <v>GMW - Woorinen</v>
          </cell>
        </row>
        <row r="279">
          <cell r="E279" t="str">
            <v>Fixed</v>
          </cell>
          <cell r="F279" t="str">
            <v>Yes</v>
          </cell>
          <cell r="G279" t="str">
            <v>No</v>
          </cell>
          <cell r="H279" t="str">
            <v>No</v>
          </cell>
          <cell r="I279" t="str">
            <v>No</v>
          </cell>
          <cell r="L279" t="str">
            <v>Non-Vol</v>
          </cell>
          <cell r="X279">
            <v>13.484999999999999</v>
          </cell>
          <cell r="Y279">
            <v>67.424999999999997</v>
          </cell>
          <cell r="Z279">
            <v>269.7</v>
          </cell>
          <cell r="AA279">
            <v>13.484999999999999</v>
          </cell>
          <cell r="AB279">
            <v>67.424999999999997</v>
          </cell>
          <cell r="AC279">
            <v>269.7</v>
          </cell>
          <cell r="BC279">
            <v>13.33</v>
          </cell>
          <cell r="BD279">
            <v>66.650000000000006</v>
          </cell>
          <cell r="BE279">
            <v>266.60000000000002</v>
          </cell>
          <cell r="BF279">
            <v>13.33</v>
          </cell>
          <cell r="BG279">
            <v>66.650000000000006</v>
          </cell>
          <cell r="BH279">
            <v>266.60000000000002</v>
          </cell>
          <cell r="CH279" t="str">
            <v>GMW - Woorinen</v>
          </cell>
        </row>
        <row r="280">
          <cell r="E280" t="str">
            <v>Fixed</v>
          </cell>
          <cell r="F280" t="str">
            <v>No</v>
          </cell>
          <cell r="G280" t="str">
            <v>No</v>
          </cell>
          <cell r="L280" t="str">
            <v>Non-Vol</v>
          </cell>
          <cell r="X280">
            <v>0</v>
          </cell>
          <cell r="Y280">
            <v>0</v>
          </cell>
          <cell r="Z280">
            <v>0</v>
          </cell>
          <cell r="AA280">
            <v>0</v>
          </cell>
          <cell r="AB280">
            <v>0</v>
          </cell>
          <cell r="AC280">
            <v>0</v>
          </cell>
          <cell r="BC280">
            <v>0</v>
          </cell>
          <cell r="BD280">
            <v>0</v>
          </cell>
          <cell r="BE280">
            <v>0</v>
          </cell>
          <cell r="BF280">
            <v>0</v>
          </cell>
          <cell r="BG280">
            <v>0</v>
          </cell>
          <cell r="BH280">
            <v>0</v>
          </cell>
          <cell r="CH280" t="str">
            <v>GMW - Woorinen</v>
          </cell>
        </row>
        <row r="281">
          <cell r="E281" t="str">
            <v>Variable</v>
          </cell>
          <cell r="F281" t="str">
            <v>No</v>
          </cell>
          <cell r="G281" t="str">
            <v>No</v>
          </cell>
          <cell r="X281">
            <v>0</v>
          </cell>
          <cell r="Y281">
            <v>0</v>
          </cell>
          <cell r="Z281">
            <v>0</v>
          </cell>
          <cell r="AA281">
            <v>0</v>
          </cell>
          <cell r="AB281">
            <v>0</v>
          </cell>
          <cell r="AC281">
            <v>0</v>
          </cell>
          <cell r="BC281">
            <v>0</v>
          </cell>
          <cell r="BD281">
            <v>0</v>
          </cell>
          <cell r="BE281">
            <v>0</v>
          </cell>
          <cell r="BF281">
            <v>0</v>
          </cell>
          <cell r="BG281">
            <v>0</v>
          </cell>
          <cell r="BH281">
            <v>0</v>
          </cell>
          <cell r="CH281" t="str">
            <v>GMW - Woorinen</v>
          </cell>
        </row>
        <row r="282">
          <cell r="E282" t="str">
            <v>Fixed</v>
          </cell>
          <cell r="F282" t="str">
            <v>No</v>
          </cell>
          <cell r="G282" t="str">
            <v>No</v>
          </cell>
          <cell r="L282" t="str">
            <v>Non-Vol</v>
          </cell>
          <cell r="X282">
            <v>0</v>
          </cell>
          <cell r="Y282">
            <v>0</v>
          </cell>
          <cell r="Z282">
            <v>0</v>
          </cell>
          <cell r="AA282">
            <v>0</v>
          </cell>
          <cell r="AB282">
            <v>0</v>
          </cell>
          <cell r="AC282">
            <v>0</v>
          </cell>
          <cell r="BC282">
            <v>0</v>
          </cell>
          <cell r="BD282">
            <v>0</v>
          </cell>
          <cell r="BE282">
            <v>0</v>
          </cell>
          <cell r="BF282">
            <v>0</v>
          </cell>
          <cell r="BG282">
            <v>0</v>
          </cell>
          <cell r="BH282">
            <v>0</v>
          </cell>
          <cell r="CH282" t="str">
            <v>GMW - Woorinen</v>
          </cell>
        </row>
        <row r="283">
          <cell r="E283" t="str">
            <v>Fixed</v>
          </cell>
          <cell r="F283" t="str">
            <v>No</v>
          </cell>
          <cell r="G283" t="str">
            <v>No</v>
          </cell>
          <cell r="X283">
            <v>0</v>
          </cell>
          <cell r="Y283">
            <v>0</v>
          </cell>
          <cell r="Z283">
            <v>0</v>
          </cell>
          <cell r="AA283">
            <v>0</v>
          </cell>
          <cell r="AB283">
            <v>0</v>
          </cell>
          <cell r="AC283">
            <v>0</v>
          </cell>
          <cell r="BC283">
            <v>0</v>
          </cell>
          <cell r="BD283">
            <v>0</v>
          </cell>
          <cell r="BE283">
            <v>0</v>
          </cell>
          <cell r="BF283">
            <v>0</v>
          </cell>
          <cell r="BG283">
            <v>0</v>
          </cell>
          <cell r="BH283">
            <v>0</v>
          </cell>
          <cell r="CH283" t="str">
            <v>GMW - Woorinen</v>
          </cell>
        </row>
        <row r="284">
          <cell r="E284" t="str">
            <v>Fixed</v>
          </cell>
          <cell r="F284" t="str">
            <v>Yes</v>
          </cell>
          <cell r="G284" t="str">
            <v>No</v>
          </cell>
          <cell r="H284" t="str">
            <v>No</v>
          </cell>
          <cell r="I284" t="str">
            <v>No</v>
          </cell>
          <cell r="L284" t="str">
            <v>Non-Vol</v>
          </cell>
          <cell r="X284">
            <v>110</v>
          </cell>
          <cell r="Y284">
            <v>110</v>
          </cell>
          <cell r="Z284">
            <v>110</v>
          </cell>
          <cell r="AA284">
            <v>110</v>
          </cell>
          <cell r="AB284">
            <v>110</v>
          </cell>
          <cell r="AC284">
            <v>110</v>
          </cell>
          <cell r="BC284">
            <v>100</v>
          </cell>
          <cell r="BD284">
            <v>100</v>
          </cell>
          <cell r="BE284">
            <v>100</v>
          </cell>
          <cell r="BF284">
            <v>100</v>
          </cell>
          <cell r="BG284">
            <v>100</v>
          </cell>
          <cell r="BH284">
            <v>100</v>
          </cell>
          <cell r="CH284" t="str">
            <v>GMW - Woorinen</v>
          </cell>
        </row>
        <row r="285">
          <cell r="E285" t="str">
            <v>Variable</v>
          </cell>
          <cell r="F285" t="str">
            <v>Yes</v>
          </cell>
          <cell r="G285" t="str">
            <v>No</v>
          </cell>
          <cell r="H285" t="str">
            <v>No</v>
          </cell>
          <cell r="I285" t="str">
            <v>No</v>
          </cell>
          <cell r="X285">
            <v>35.5</v>
          </cell>
          <cell r="Y285">
            <v>177.5</v>
          </cell>
          <cell r="Z285">
            <v>710</v>
          </cell>
          <cell r="AA285">
            <v>17.75</v>
          </cell>
          <cell r="AB285">
            <v>88.75</v>
          </cell>
          <cell r="AC285">
            <v>355</v>
          </cell>
          <cell r="BC285">
            <v>35.5</v>
          </cell>
          <cell r="BD285">
            <v>177.5</v>
          </cell>
          <cell r="BE285">
            <v>710</v>
          </cell>
          <cell r="BF285">
            <v>17.75</v>
          </cell>
          <cell r="BG285">
            <v>88.75</v>
          </cell>
          <cell r="BH285">
            <v>355</v>
          </cell>
          <cell r="CH285" t="str">
            <v>GMW - Woorinen</v>
          </cell>
        </row>
        <row r="286">
          <cell r="E286" t="str">
            <v>Fixed</v>
          </cell>
          <cell r="F286" t="str">
            <v>No</v>
          </cell>
          <cell r="G286" t="str">
            <v>No</v>
          </cell>
          <cell r="L286" t="str">
            <v>Non-Vol</v>
          </cell>
          <cell r="X286">
            <v>0</v>
          </cell>
          <cell r="Y286">
            <v>0</v>
          </cell>
          <cell r="Z286">
            <v>0</v>
          </cell>
          <cell r="AA286">
            <v>0</v>
          </cell>
          <cell r="AB286">
            <v>0</v>
          </cell>
          <cell r="AC286">
            <v>0</v>
          </cell>
          <cell r="BC286">
            <v>0</v>
          </cell>
          <cell r="BD286">
            <v>0</v>
          </cell>
          <cell r="BE286">
            <v>0</v>
          </cell>
          <cell r="BF286">
            <v>0</v>
          </cell>
          <cell r="BG286">
            <v>0</v>
          </cell>
          <cell r="BH286">
            <v>0</v>
          </cell>
          <cell r="CH286" t="str">
            <v>GMW - Woorinen</v>
          </cell>
        </row>
        <row r="287">
          <cell r="E287" t="str">
            <v>Fixed</v>
          </cell>
          <cell r="F287" t="str">
            <v>No</v>
          </cell>
          <cell r="G287" t="str">
            <v>No</v>
          </cell>
          <cell r="L287" t="str">
            <v>Non-Vol</v>
          </cell>
          <cell r="X287">
            <v>0</v>
          </cell>
          <cell r="Y287">
            <v>0</v>
          </cell>
          <cell r="Z287">
            <v>0</v>
          </cell>
          <cell r="AA287">
            <v>0</v>
          </cell>
          <cell r="AB287">
            <v>0</v>
          </cell>
          <cell r="AC287">
            <v>0</v>
          </cell>
          <cell r="BC287">
            <v>0</v>
          </cell>
          <cell r="BD287">
            <v>0</v>
          </cell>
          <cell r="BE287">
            <v>0</v>
          </cell>
          <cell r="BF287">
            <v>0</v>
          </cell>
          <cell r="BG287">
            <v>0</v>
          </cell>
          <cell r="BH287">
            <v>0</v>
          </cell>
          <cell r="CH287" t="str">
            <v>GMW - Woorinen</v>
          </cell>
        </row>
        <row r="288">
          <cell r="E288" t="str">
            <v>Variable</v>
          </cell>
          <cell r="F288" t="str">
            <v>No</v>
          </cell>
          <cell r="G288" t="str">
            <v>No</v>
          </cell>
          <cell r="X288">
            <v>0</v>
          </cell>
          <cell r="Y288">
            <v>0</v>
          </cell>
          <cell r="Z288">
            <v>0</v>
          </cell>
          <cell r="AA288">
            <v>0</v>
          </cell>
          <cell r="AB288">
            <v>0</v>
          </cell>
          <cell r="AC288">
            <v>0</v>
          </cell>
          <cell r="BC288">
            <v>0</v>
          </cell>
          <cell r="BD288">
            <v>0</v>
          </cell>
          <cell r="BE288">
            <v>0</v>
          </cell>
          <cell r="BF288">
            <v>0</v>
          </cell>
          <cell r="BG288">
            <v>0</v>
          </cell>
          <cell r="BH288">
            <v>0</v>
          </cell>
          <cell r="CH288" t="str">
            <v>GMW - Woorinen</v>
          </cell>
        </row>
        <row r="289">
          <cell r="E289" t="str">
            <v>Fixed</v>
          </cell>
          <cell r="F289" t="str">
            <v>Yes</v>
          </cell>
          <cell r="G289" t="str">
            <v>No</v>
          </cell>
          <cell r="H289" t="str">
            <v>No</v>
          </cell>
          <cell r="I289" t="str">
            <v>No</v>
          </cell>
          <cell r="X289">
            <v>1375</v>
          </cell>
          <cell r="Y289">
            <v>6875</v>
          </cell>
          <cell r="Z289">
            <v>27500</v>
          </cell>
          <cell r="AA289">
            <v>1375</v>
          </cell>
          <cell r="AB289">
            <v>6875</v>
          </cell>
          <cell r="AC289">
            <v>27500</v>
          </cell>
          <cell r="BC289">
            <v>1262.5</v>
          </cell>
          <cell r="BD289">
            <v>6312.5</v>
          </cell>
          <cell r="BE289">
            <v>25250</v>
          </cell>
          <cell r="BF289">
            <v>1262.5</v>
          </cell>
          <cell r="BG289">
            <v>6312.5</v>
          </cell>
          <cell r="BH289">
            <v>25250</v>
          </cell>
          <cell r="CH289" t="str">
            <v>Hay</v>
          </cell>
        </row>
        <row r="290">
          <cell r="E290" t="str">
            <v>Fixed</v>
          </cell>
          <cell r="F290" t="str">
            <v>No</v>
          </cell>
          <cell r="G290" t="str">
            <v>No</v>
          </cell>
          <cell r="L290" t="str">
            <v>Non-Vol</v>
          </cell>
          <cell r="X290">
            <v>0</v>
          </cell>
          <cell r="Y290">
            <v>0</v>
          </cell>
          <cell r="Z290">
            <v>0</v>
          </cell>
          <cell r="AA290">
            <v>0</v>
          </cell>
          <cell r="AB290">
            <v>0</v>
          </cell>
          <cell r="AC290">
            <v>0</v>
          </cell>
          <cell r="BC290">
            <v>0</v>
          </cell>
          <cell r="BD290">
            <v>0</v>
          </cell>
          <cell r="BE290">
            <v>0</v>
          </cell>
          <cell r="BF290">
            <v>0</v>
          </cell>
          <cell r="BG290">
            <v>0</v>
          </cell>
          <cell r="BH290">
            <v>0</v>
          </cell>
          <cell r="CH290" t="str">
            <v>Hay</v>
          </cell>
        </row>
        <row r="291">
          <cell r="E291" t="str">
            <v>Fixed</v>
          </cell>
          <cell r="F291" t="str">
            <v>Yes</v>
          </cell>
          <cell r="G291" t="str">
            <v>No</v>
          </cell>
          <cell r="H291" t="str">
            <v>No</v>
          </cell>
          <cell r="I291" t="str">
            <v>No</v>
          </cell>
          <cell r="L291" t="str">
            <v>Non-Vol</v>
          </cell>
          <cell r="X291">
            <v>338.15</v>
          </cell>
          <cell r="Y291">
            <v>338.15</v>
          </cell>
          <cell r="Z291">
            <v>338.15</v>
          </cell>
          <cell r="AA291">
            <v>338.15</v>
          </cell>
          <cell r="AB291">
            <v>338.15</v>
          </cell>
          <cell r="AC291">
            <v>338.15</v>
          </cell>
          <cell r="BC291">
            <v>323.14999999999998</v>
          </cell>
          <cell r="BD291">
            <v>323.14999999999998</v>
          </cell>
          <cell r="BE291">
            <v>323.14999999999998</v>
          </cell>
          <cell r="BF291">
            <v>323.14999999999998</v>
          </cell>
          <cell r="BG291">
            <v>323.14999999999998</v>
          </cell>
          <cell r="BH291">
            <v>323.14999999999998</v>
          </cell>
          <cell r="CH291" t="str">
            <v>Hay</v>
          </cell>
        </row>
        <row r="292">
          <cell r="E292" t="str">
            <v>Fixed</v>
          </cell>
          <cell r="F292" t="str">
            <v>Yes</v>
          </cell>
          <cell r="G292" t="str">
            <v>No</v>
          </cell>
          <cell r="H292" t="str">
            <v>No</v>
          </cell>
          <cell r="I292" t="str">
            <v>No</v>
          </cell>
          <cell r="X292">
            <v>225</v>
          </cell>
          <cell r="Y292">
            <v>1125</v>
          </cell>
          <cell r="Z292">
            <v>4500</v>
          </cell>
          <cell r="AA292">
            <v>225</v>
          </cell>
          <cell r="AB292">
            <v>1125</v>
          </cell>
          <cell r="AC292">
            <v>4500</v>
          </cell>
          <cell r="BC292">
            <v>160</v>
          </cell>
          <cell r="BD292">
            <v>800</v>
          </cell>
          <cell r="BE292">
            <v>3200</v>
          </cell>
          <cell r="BF292">
            <v>160</v>
          </cell>
          <cell r="BG292">
            <v>800</v>
          </cell>
          <cell r="BH292">
            <v>3200</v>
          </cell>
          <cell r="CH292" t="str">
            <v>Hay</v>
          </cell>
        </row>
        <row r="293">
          <cell r="E293" t="str">
            <v>Fixed</v>
          </cell>
          <cell r="F293" t="str">
            <v>Yes</v>
          </cell>
          <cell r="G293" t="str">
            <v>Yes</v>
          </cell>
          <cell r="H293" t="str">
            <v>No</v>
          </cell>
          <cell r="I293" t="str">
            <v>Yes</v>
          </cell>
          <cell r="X293">
            <v>0</v>
          </cell>
          <cell r="Y293">
            <v>0</v>
          </cell>
          <cell r="Z293">
            <v>0</v>
          </cell>
          <cell r="AA293">
            <v>0</v>
          </cell>
          <cell r="AB293">
            <v>0</v>
          </cell>
          <cell r="AC293">
            <v>0</v>
          </cell>
          <cell r="BC293">
            <v>0</v>
          </cell>
          <cell r="BD293">
            <v>0</v>
          </cell>
          <cell r="BE293">
            <v>0</v>
          </cell>
          <cell r="BF293">
            <v>0</v>
          </cell>
          <cell r="BG293">
            <v>0</v>
          </cell>
          <cell r="BH293">
            <v>0</v>
          </cell>
          <cell r="CH293" t="str">
            <v>Hay</v>
          </cell>
        </row>
        <row r="294">
          <cell r="E294" t="str">
            <v>Variable</v>
          </cell>
          <cell r="F294" t="str">
            <v>Yes</v>
          </cell>
          <cell r="G294" t="str">
            <v>No</v>
          </cell>
          <cell r="H294" t="str">
            <v>No</v>
          </cell>
          <cell r="I294" t="str">
            <v>No</v>
          </cell>
          <cell r="X294">
            <v>581</v>
          </cell>
          <cell r="Y294">
            <v>2905.0000000000005</v>
          </cell>
          <cell r="Z294">
            <v>11620.000000000002</v>
          </cell>
          <cell r="AA294">
            <v>290.5</v>
          </cell>
          <cell r="AB294">
            <v>1452.5000000000002</v>
          </cell>
          <cell r="AC294">
            <v>5810.0000000000009</v>
          </cell>
          <cell r="BC294">
            <v>586.5</v>
          </cell>
          <cell r="BD294">
            <v>2932.5</v>
          </cell>
          <cell r="BE294">
            <v>11730</v>
          </cell>
          <cell r="BF294">
            <v>293.25</v>
          </cell>
          <cell r="BG294">
            <v>1466.25</v>
          </cell>
          <cell r="BH294">
            <v>5865</v>
          </cell>
          <cell r="CH294" t="str">
            <v>Hay</v>
          </cell>
        </row>
        <row r="295">
          <cell r="E295" t="str">
            <v>Fixed</v>
          </cell>
          <cell r="F295" t="str">
            <v>Yes</v>
          </cell>
          <cell r="G295" t="str">
            <v>No</v>
          </cell>
          <cell r="H295" t="str">
            <v>No</v>
          </cell>
          <cell r="I295" t="str">
            <v>No</v>
          </cell>
          <cell r="X295">
            <v>0</v>
          </cell>
          <cell r="Y295">
            <v>0</v>
          </cell>
          <cell r="Z295">
            <v>0</v>
          </cell>
          <cell r="AA295">
            <v>0</v>
          </cell>
          <cell r="AB295">
            <v>0</v>
          </cell>
          <cell r="AC295">
            <v>0</v>
          </cell>
          <cell r="BC295">
            <v>0</v>
          </cell>
          <cell r="BD295">
            <v>0</v>
          </cell>
          <cell r="BE295">
            <v>0</v>
          </cell>
          <cell r="BF295">
            <v>0</v>
          </cell>
          <cell r="BG295">
            <v>0</v>
          </cell>
          <cell r="BH295">
            <v>0</v>
          </cell>
          <cell r="CH295" t="str">
            <v>Hay</v>
          </cell>
        </row>
        <row r="296">
          <cell r="E296" t="str">
            <v>Fixed</v>
          </cell>
          <cell r="F296" t="str">
            <v>Yes</v>
          </cell>
          <cell r="G296" t="str">
            <v>No</v>
          </cell>
          <cell r="H296" t="str">
            <v>Yes</v>
          </cell>
          <cell r="I296" t="str">
            <v>Yes</v>
          </cell>
          <cell r="X296">
            <v>62</v>
          </cell>
          <cell r="Y296">
            <v>310</v>
          </cell>
          <cell r="Z296">
            <v>1240</v>
          </cell>
          <cell r="AA296">
            <v>62</v>
          </cell>
          <cell r="AB296">
            <v>310</v>
          </cell>
          <cell r="AC296">
            <v>1240</v>
          </cell>
          <cell r="BC296">
            <v>61.5</v>
          </cell>
          <cell r="BD296">
            <v>307.5</v>
          </cell>
          <cell r="BE296">
            <v>1230</v>
          </cell>
          <cell r="BF296">
            <v>61.5</v>
          </cell>
          <cell r="BG296">
            <v>307.5</v>
          </cell>
          <cell r="BH296">
            <v>1230</v>
          </cell>
          <cell r="CH296" t="str">
            <v>Hay</v>
          </cell>
        </row>
        <row r="297">
          <cell r="E297" t="str">
            <v>Variable</v>
          </cell>
          <cell r="F297" t="str">
            <v>Yes</v>
          </cell>
          <cell r="G297" t="str">
            <v>No</v>
          </cell>
          <cell r="H297" t="str">
            <v>Yes</v>
          </cell>
          <cell r="I297" t="str">
            <v>Yes</v>
          </cell>
          <cell r="X297">
            <v>41</v>
          </cell>
          <cell r="Y297">
            <v>205</v>
          </cell>
          <cell r="Z297">
            <v>820</v>
          </cell>
          <cell r="AA297">
            <v>20.5</v>
          </cell>
          <cell r="AB297">
            <v>102.5</v>
          </cell>
          <cell r="AC297">
            <v>410</v>
          </cell>
          <cell r="BC297">
            <v>39.5</v>
          </cell>
          <cell r="BD297">
            <v>197.5</v>
          </cell>
          <cell r="BE297">
            <v>790</v>
          </cell>
          <cell r="BF297">
            <v>19.75</v>
          </cell>
          <cell r="BG297">
            <v>98.75</v>
          </cell>
          <cell r="BH297">
            <v>395</v>
          </cell>
          <cell r="CH297" t="str">
            <v>Hay</v>
          </cell>
        </row>
        <row r="298">
          <cell r="E298" t="str">
            <v>Fixed</v>
          </cell>
          <cell r="F298" t="str">
            <v>Yes</v>
          </cell>
          <cell r="G298" t="str">
            <v>Yes</v>
          </cell>
          <cell r="H298" t="str">
            <v>No</v>
          </cell>
          <cell r="I298" t="str">
            <v>Yes</v>
          </cell>
          <cell r="X298">
            <v>78</v>
          </cell>
          <cell r="Y298">
            <v>390</v>
          </cell>
          <cell r="Z298">
            <v>1560</v>
          </cell>
          <cell r="AA298">
            <v>78</v>
          </cell>
          <cell r="AB298">
            <v>390</v>
          </cell>
          <cell r="AC298">
            <v>1560</v>
          </cell>
          <cell r="BC298">
            <v>76.5</v>
          </cell>
          <cell r="BD298">
            <v>382.5</v>
          </cell>
          <cell r="BE298">
            <v>1530</v>
          </cell>
          <cell r="BF298">
            <v>76.5</v>
          </cell>
          <cell r="BG298">
            <v>382.5</v>
          </cell>
          <cell r="BH298">
            <v>1530</v>
          </cell>
          <cell r="CH298" t="str">
            <v>Hay</v>
          </cell>
        </row>
        <row r="299">
          <cell r="E299" t="str">
            <v>Variable</v>
          </cell>
          <cell r="F299" t="str">
            <v>Yes</v>
          </cell>
          <cell r="G299" t="str">
            <v>Yes</v>
          </cell>
          <cell r="H299" t="str">
            <v>No</v>
          </cell>
          <cell r="I299" t="str">
            <v>Yes</v>
          </cell>
          <cell r="X299">
            <v>218.00000000000003</v>
          </cell>
          <cell r="Y299">
            <v>1090</v>
          </cell>
          <cell r="Z299">
            <v>4360</v>
          </cell>
          <cell r="AA299">
            <v>109.00000000000001</v>
          </cell>
          <cell r="AB299">
            <v>545</v>
          </cell>
          <cell r="AC299">
            <v>2180</v>
          </cell>
          <cell r="BC299">
            <v>214</v>
          </cell>
          <cell r="BD299">
            <v>1070</v>
          </cell>
          <cell r="BE299">
            <v>4280</v>
          </cell>
          <cell r="BF299">
            <v>107</v>
          </cell>
          <cell r="BG299">
            <v>535</v>
          </cell>
          <cell r="BH299">
            <v>2140</v>
          </cell>
          <cell r="CH299" t="str">
            <v>Hay</v>
          </cell>
        </row>
        <row r="300">
          <cell r="E300" t="str">
            <v>Fixed</v>
          </cell>
          <cell r="F300" t="str">
            <v>Yes</v>
          </cell>
          <cell r="G300" t="str">
            <v>No</v>
          </cell>
          <cell r="H300" t="str">
            <v>No</v>
          </cell>
          <cell r="I300" t="str">
            <v>No</v>
          </cell>
          <cell r="L300" t="str">
            <v>Non-Vol</v>
          </cell>
          <cell r="X300">
            <v>155</v>
          </cell>
          <cell r="Y300">
            <v>155</v>
          </cell>
          <cell r="Z300">
            <v>155</v>
          </cell>
          <cell r="AA300">
            <v>155</v>
          </cell>
          <cell r="AB300">
            <v>155</v>
          </cell>
          <cell r="AC300">
            <v>155</v>
          </cell>
          <cell r="BC300">
            <v>110</v>
          </cell>
          <cell r="BD300">
            <v>110</v>
          </cell>
          <cell r="BE300">
            <v>110</v>
          </cell>
          <cell r="BF300">
            <v>110</v>
          </cell>
          <cell r="BG300">
            <v>110</v>
          </cell>
          <cell r="BH300">
            <v>110</v>
          </cell>
          <cell r="CH300" t="str">
            <v>Hay</v>
          </cell>
        </row>
        <row r="301">
          <cell r="E301" t="str">
            <v>Fixed</v>
          </cell>
          <cell r="F301" t="str">
            <v>No</v>
          </cell>
          <cell r="G301" t="str">
            <v>No</v>
          </cell>
          <cell r="L301" t="str">
            <v>Non-Vol</v>
          </cell>
          <cell r="X301">
            <v>0</v>
          </cell>
          <cell r="Y301">
            <v>0</v>
          </cell>
          <cell r="Z301">
            <v>0</v>
          </cell>
          <cell r="AA301">
            <v>0</v>
          </cell>
          <cell r="AB301">
            <v>0</v>
          </cell>
          <cell r="AC301">
            <v>0</v>
          </cell>
          <cell r="BC301">
            <v>0</v>
          </cell>
          <cell r="BD301">
            <v>0</v>
          </cell>
          <cell r="BE301">
            <v>0</v>
          </cell>
          <cell r="BF301">
            <v>0</v>
          </cell>
          <cell r="BG301">
            <v>0</v>
          </cell>
          <cell r="BH301">
            <v>0</v>
          </cell>
          <cell r="CH301" t="str">
            <v>Hay</v>
          </cell>
        </row>
        <row r="302">
          <cell r="E302" t="str">
            <v>Fixed</v>
          </cell>
          <cell r="F302" t="str">
            <v>No</v>
          </cell>
          <cell r="G302" t="str">
            <v>No</v>
          </cell>
          <cell r="L302" t="str">
            <v>Non-Vol</v>
          </cell>
          <cell r="X302">
            <v>0</v>
          </cell>
          <cell r="Y302">
            <v>0</v>
          </cell>
          <cell r="Z302">
            <v>0</v>
          </cell>
          <cell r="AA302">
            <v>0</v>
          </cell>
          <cell r="AB302">
            <v>0</v>
          </cell>
          <cell r="AC302">
            <v>0</v>
          </cell>
          <cell r="BC302">
            <v>0</v>
          </cell>
          <cell r="BD302">
            <v>0</v>
          </cell>
          <cell r="BE302">
            <v>0</v>
          </cell>
          <cell r="BF302">
            <v>0</v>
          </cell>
          <cell r="BG302">
            <v>0</v>
          </cell>
          <cell r="BH302">
            <v>0</v>
          </cell>
          <cell r="CH302" t="str">
            <v>Hay</v>
          </cell>
        </row>
        <row r="303">
          <cell r="E303" t="str">
            <v>Fixed</v>
          </cell>
          <cell r="F303" t="str">
            <v>Yes</v>
          </cell>
          <cell r="G303" t="str">
            <v>No</v>
          </cell>
          <cell r="H303" t="str">
            <v>No</v>
          </cell>
          <cell r="I303" t="str">
            <v>No</v>
          </cell>
          <cell r="X303">
            <v>75</v>
          </cell>
          <cell r="Y303">
            <v>375</v>
          </cell>
          <cell r="Z303">
            <v>1500</v>
          </cell>
          <cell r="AA303">
            <v>75</v>
          </cell>
          <cell r="AB303">
            <v>375</v>
          </cell>
          <cell r="AC303">
            <v>1500</v>
          </cell>
          <cell r="BC303">
            <v>50</v>
          </cell>
          <cell r="BD303">
            <v>250</v>
          </cell>
          <cell r="BE303">
            <v>1000</v>
          </cell>
          <cell r="BF303">
            <v>50</v>
          </cell>
          <cell r="BG303">
            <v>250</v>
          </cell>
          <cell r="BH303">
            <v>1000</v>
          </cell>
          <cell r="CH303" t="str">
            <v>Hay</v>
          </cell>
        </row>
        <row r="304">
          <cell r="E304" t="str">
            <v>Fixed</v>
          </cell>
          <cell r="F304" t="str">
            <v>Yes</v>
          </cell>
          <cell r="G304" t="str">
            <v>No</v>
          </cell>
          <cell r="H304" t="str">
            <v>No</v>
          </cell>
          <cell r="I304" t="str">
            <v>No</v>
          </cell>
          <cell r="X304">
            <v>0</v>
          </cell>
          <cell r="Y304">
            <v>0</v>
          </cell>
          <cell r="Z304">
            <v>0</v>
          </cell>
          <cell r="AA304">
            <v>0</v>
          </cell>
          <cell r="AB304">
            <v>0</v>
          </cell>
          <cell r="AC304">
            <v>0</v>
          </cell>
          <cell r="BC304">
            <v>0</v>
          </cell>
          <cell r="BD304">
            <v>0</v>
          </cell>
          <cell r="BE304">
            <v>0</v>
          </cell>
          <cell r="BF304">
            <v>0</v>
          </cell>
          <cell r="BG304">
            <v>0</v>
          </cell>
          <cell r="BH304">
            <v>0</v>
          </cell>
          <cell r="CH304" t="str">
            <v>Jemalong</v>
          </cell>
        </row>
        <row r="305">
          <cell r="E305" t="str">
            <v>Fixed</v>
          </cell>
          <cell r="F305" t="str">
            <v>Yes</v>
          </cell>
          <cell r="G305" t="str">
            <v>No</v>
          </cell>
          <cell r="H305" t="str">
            <v>Yes</v>
          </cell>
          <cell r="I305" t="str">
            <v>Yes</v>
          </cell>
          <cell r="X305">
            <v>14.948275862068966</v>
          </cell>
          <cell r="Y305">
            <v>74.741379310344826</v>
          </cell>
          <cell r="Z305">
            <v>298.9655172413793</v>
          </cell>
          <cell r="AA305">
            <v>14.948275862068966</v>
          </cell>
          <cell r="AB305">
            <v>74.741379310344826</v>
          </cell>
          <cell r="AC305">
            <v>298.9655172413793</v>
          </cell>
          <cell r="BC305">
            <v>20.423529411764708</v>
          </cell>
          <cell r="BD305">
            <v>102.11764705882354</v>
          </cell>
          <cell r="BE305">
            <v>408.47058823529414</v>
          </cell>
          <cell r="BF305">
            <v>20.423529411764708</v>
          </cell>
          <cell r="BG305">
            <v>102.11764705882354</v>
          </cell>
          <cell r="BH305">
            <v>408.47058823529414</v>
          </cell>
          <cell r="CH305" t="str">
            <v>Jemalong</v>
          </cell>
        </row>
        <row r="306">
          <cell r="E306" t="str">
            <v>Fixed</v>
          </cell>
          <cell r="F306" t="str">
            <v>Yes</v>
          </cell>
          <cell r="G306" t="str">
            <v>Yes</v>
          </cell>
          <cell r="H306" t="str">
            <v>No</v>
          </cell>
          <cell r="I306" t="str">
            <v>Yes</v>
          </cell>
          <cell r="X306">
            <v>36.051724137931032</v>
          </cell>
          <cell r="Y306">
            <v>180.25862068965517</v>
          </cell>
          <cell r="Z306">
            <v>721.0344827586207</v>
          </cell>
          <cell r="AA306">
            <v>36.051724137931032</v>
          </cell>
          <cell r="AB306">
            <v>180.25862068965517</v>
          </cell>
          <cell r="AC306">
            <v>721.0344827586207</v>
          </cell>
          <cell r="BC306">
            <v>35.576470588235296</v>
          </cell>
          <cell r="BD306">
            <v>177.88235294117646</v>
          </cell>
          <cell r="BE306">
            <v>711.52941176470586</v>
          </cell>
          <cell r="BF306">
            <v>35.576470588235296</v>
          </cell>
          <cell r="BG306">
            <v>177.88235294117646</v>
          </cell>
          <cell r="BH306">
            <v>711.52941176470586</v>
          </cell>
          <cell r="CH306" t="str">
            <v>Jemalong</v>
          </cell>
        </row>
        <row r="307">
          <cell r="E307" t="str">
            <v>Fixed</v>
          </cell>
          <cell r="F307" t="str">
            <v>Yes</v>
          </cell>
          <cell r="G307" t="str">
            <v>No</v>
          </cell>
          <cell r="H307" t="str">
            <v>Yes</v>
          </cell>
          <cell r="I307" t="str">
            <v>Yes</v>
          </cell>
          <cell r="X307">
            <v>68</v>
          </cell>
          <cell r="Y307">
            <v>340</v>
          </cell>
          <cell r="Z307">
            <v>1360</v>
          </cell>
          <cell r="AA307">
            <v>68</v>
          </cell>
          <cell r="AB307">
            <v>340</v>
          </cell>
          <cell r="AC307">
            <v>1360</v>
          </cell>
          <cell r="BC307">
            <v>93</v>
          </cell>
          <cell r="BD307">
            <v>465</v>
          </cell>
          <cell r="BE307">
            <v>1860</v>
          </cell>
          <cell r="BF307">
            <v>93</v>
          </cell>
          <cell r="BG307">
            <v>465</v>
          </cell>
          <cell r="BH307">
            <v>1860</v>
          </cell>
          <cell r="CH307" t="str">
            <v>Jemalong</v>
          </cell>
        </row>
        <row r="308">
          <cell r="E308" t="str">
            <v>Variable</v>
          </cell>
          <cell r="F308" t="str">
            <v>Yes</v>
          </cell>
          <cell r="G308" t="str">
            <v>No</v>
          </cell>
          <cell r="H308" t="str">
            <v>Yes</v>
          </cell>
          <cell r="I308" t="str">
            <v>Yes</v>
          </cell>
          <cell r="X308">
            <v>91</v>
          </cell>
          <cell r="Y308">
            <v>455</v>
          </cell>
          <cell r="Z308">
            <v>1820</v>
          </cell>
          <cell r="AA308">
            <v>45.5</v>
          </cell>
          <cell r="AB308">
            <v>227.5</v>
          </cell>
          <cell r="AC308">
            <v>910</v>
          </cell>
          <cell r="BC308">
            <v>107</v>
          </cell>
          <cell r="BD308">
            <v>535</v>
          </cell>
          <cell r="BE308">
            <v>2140</v>
          </cell>
          <cell r="BF308">
            <v>53.5</v>
          </cell>
          <cell r="BG308">
            <v>267.5</v>
          </cell>
          <cell r="BH308">
            <v>1070</v>
          </cell>
          <cell r="CH308" t="str">
            <v>Jemalong</v>
          </cell>
        </row>
        <row r="309">
          <cell r="E309" t="str">
            <v>Fixed</v>
          </cell>
          <cell r="F309" t="str">
            <v>Yes</v>
          </cell>
          <cell r="G309" t="str">
            <v>Yes</v>
          </cell>
          <cell r="H309" t="str">
            <v>No</v>
          </cell>
          <cell r="I309" t="str">
            <v>Yes</v>
          </cell>
          <cell r="X309">
            <v>134.99999999999997</v>
          </cell>
          <cell r="Y309">
            <v>674.99999999999977</v>
          </cell>
          <cell r="Z309">
            <v>2699.9999999999991</v>
          </cell>
          <cell r="AA309">
            <v>134.99999999999997</v>
          </cell>
          <cell r="AB309">
            <v>674.99999999999977</v>
          </cell>
          <cell r="AC309">
            <v>2699.9999999999991</v>
          </cell>
          <cell r="BC309">
            <v>131.99999999999997</v>
          </cell>
          <cell r="BD309">
            <v>659.99999999999989</v>
          </cell>
          <cell r="BE309">
            <v>2639.9999999999995</v>
          </cell>
          <cell r="BF309">
            <v>131.99999999999997</v>
          </cell>
          <cell r="BG309">
            <v>659.99999999999989</v>
          </cell>
          <cell r="BH309">
            <v>2639.9999999999995</v>
          </cell>
          <cell r="CH309" t="str">
            <v>Jemalong</v>
          </cell>
        </row>
        <row r="310">
          <cell r="E310" t="str">
            <v>Variable</v>
          </cell>
          <cell r="F310" t="str">
            <v>Yes</v>
          </cell>
          <cell r="G310" t="str">
            <v>Yes</v>
          </cell>
          <cell r="H310" t="str">
            <v>No</v>
          </cell>
          <cell r="I310" t="str">
            <v>Yes</v>
          </cell>
          <cell r="X310">
            <v>1056</v>
          </cell>
          <cell r="Y310">
            <v>5280</v>
          </cell>
          <cell r="Z310">
            <v>21120</v>
          </cell>
          <cell r="AA310">
            <v>528</v>
          </cell>
          <cell r="AB310">
            <v>2640</v>
          </cell>
          <cell r="AC310">
            <v>10560</v>
          </cell>
          <cell r="BC310">
            <v>966.49999999999989</v>
          </cell>
          <cell r="BD310">
            <v>4832.5</v>
          </cell>
          <cell r="BE310">
            <v>19330</v>
          </cell>
          <cell r="BF310">
            <v>483.24999999999994</v>
          </cell>
          <cell r="BG310">
            <v>2416.25</v>
          </cell>
          <cell r="BH310">
            <v>9665</v>
          </cell>
          <cell r="CH310" t="str">
            <v>Jemalong</v>
          </cell>
        </row>
        <row r="311">
          <cell r="E311" t="str">
            <v>Fixed</v>
          </cell>
          <cell r="F311" t="str">
            <v>Yes</v>
          </cell>
          <cell r="G311" t="str">
            <v>Yes</v>
          </cell>
          <cell r="H311" t="str">
            <v>No</v>
          </cell>
          <cell r="I311" t="str">
            <v>Yes</v>
          </cell>
          <cell r="X311">
            <v>0</v>
          </cell>
          <cell r="Y311">
            <v>0</v>
          </cell>
          <cell r="Z311">
            <v>0</v>
          </cell>
          <cell r="AA311">
            <v>0</v>
          </cell>
          <cell r="AB311">
            <v>0</v>
          </cell>
          <cell r="AC311">
            <v>0</v>
          </cell>
          <cell r="BC311">
            <v>0</v>
          </cell>
          <cell r="BD311">
            <v>0</v>
          </cell>
          <cell r="BE311">
            <v>0</v>
          </cell>
          <cell r="BF311">
            <v>0</v>
          </cell>
          <cell r="BG311">
            <v>0</v>
          </cell>
          <cell r="BH311">
            <v>0</v>
          </cell>
          <cell r="CH311" t="str">
            <v>Jemalong</v>
          </cell>
        </row>
        <row r="312">
          <cell r="E312" t="str">
            <v>Variable</v>
          </cell>
          <cell r="F312" t="str">
            <v>Yes</v>
          </cell>
          <cell r="G312" t="str">
            <v>Yes</v>
          </cell>
          <cell r="H312" t="str">
            <v>No</v>
          </cell>
          <cell r="I312" t="str">
            <v>Yes</v>
          </cell>
          <cell r="X312">
            <v>0</v>
          </cell>
          <cell r="Y312">
            <v>0</v>
          </cell>
          <cell r="Z312">
            <v>0</v>
          </cell>
          <cell r="AA312">
            <v>0</v>
          </cell>
          <cell r="AB312">
            <v>0</v>
          </cell>
          <cell r="AC312">
            <v>0</v>
          </cell>
          <cell r="BC312">
            <v>0</v>
          </cell>
          <cell r="BD312">
            <v>0</v>
          </cell>
          <cell r="BE312">
            <v>0</v>
          </cell>
          <cell r="BF312">
            <v>0</v>
          </cell>
          <cell r="BG312">
            <v>0</v>
          </cell>
          <cell r="BH312">
            <v>0</v>
          </cell>
          <cell r="CH312" t="str">
            <v>Jemalong</v>
          </cell>
        </row>
        <row r="313">
          <cell r="E313" t="str">
            <v>Fixed</v>
          </cell>
          <cell r="F313" t="str">
            <v>Yes</v>
          </cell>
          <cell r="G313" t="str">
            <v>No</v>
          </cell>
          <cell r="H313" t="str">
            <v>No</v>
          </cell>
          <cell r="I313" t="str">
            <v>No</v>
          </cell>
          <cell r="X313">
            <v>390</v>
          </cell>
          <cell r="Y313">
            <v>1950</v>
          </cell>
          <cell r="Z313">
            <v>7800</v>
          </cell>
          <cell r="AA313">
            <v>390</v>
          </cell>
          <cell r="AB313">
            <v>1950</v>
          </cell>
          <cell r="AC313">
            <v>7800</v>
          </cell>
          <cell r="BC313">
            <v>368.5</v>
          </cell>
          <cell r="BD313">
            <v>1842.5</v>
          </cell>
          <cell r="BE313">
            <v>7370</v>
          </cell>
          <cell r="BF313">
            <v>368.5</v>
          </cell>
          <cell r="BG313">
            <v>1842.5</v>
          </cell>
          <cell r="BH313">
            <v>7370</v>
          </cell>
          <cell r="CH313" t="str">
            <v>Jemalong</v>
          </cell>
        </row>
        <row r="314">
          <cell r="E314" t="str">
            <v>Variable</v>
          </cell>
          <cell r="F314" t="str">
            <v>Yes</v>
          </cell>
          <cell r="G314" t="str">
            <v>No</v>
          </cell>
          <cell r="H314" t="str">
            <v>No</v>
          </cell>
          <cell r="I314" t="str">
            <v>No</v>
          </cell>
          <cell r="X314">
            <v>401</v>
          </cell>
          <cell r="Y314">
            <v>2005</v>
          </cell>
          <cell r="Z314">
            <v>8020</v>
          </cell>
          <cell r="AA314">
            <v>200.5</v>
          </cell>
          <cell r="AB314">
            <v>1002.5</v>
          </cell>
          <cell r="AC314">
            <v>4010</v>
          </cell>
          <cell r="BC314">
            <v>380</v>
          </cell>
          <cell r="BD314">
            <v>1900</v>
          </cell>
          <cell r="BE314">
            <v>7600</v>
          </cell>
          <cell r="BF314">
            <v>190</v>
          </cell>
          <cell r="BG314">
            <v>950</v>
          </cell>
          <cell r="BH314">
            <v>3800</v>
          </cell>
          <cell r="CH314" t="str">
            <v>Jemalong</v>
          </cell>
        </row>
        <row r="315">
          <cell r="E315" t="str">
            <v>Fixed</v>
          </cell>
          <cell r="F315" t="str">
            <v>Yes</v>
          </cell>
          <cell r="G315" t="str">
            <v>No</v>
          </cell>
          <cell r="H315" t="str">
            <v>No</v>
          </cell>
          <cell r="I315" t="str">
            <v>No</v>
          </cell>
          <cell r="L315" t="str">
            <v>Non-Vol</v>
          </cell>
          <cell r="X315">
            <v>0</v>
          </cell>
          <cell r="Y315">
            <v>0</v>
          </cell>
          <cell r="Z315">
            <v>0</v>
          </cell>
          <cell r="AA315">
            <v>0</v>
          </cell>
          <cell r="AB315">
            <v>0</v>
          </cell>
          <cell r="AC315">
            <v>0</v>
          </cell>
          <cell r="BC315">
            <v>0</v>
          </cell>
          <cell r="BD315">
            <v>0</v>
          </cell>
          <cell r="BE315">
            <v>0</v>
          </cell>
          <cell r="BF315">
            <v>0</v>
          </cell>
          <cell r="BG315">
            <v>0</v>
          </cell>
          <cell r="BH315">
            <v>0</v>
          </cell>
          <cell r="CH315" t="str">
            <v>FMID - Mildura South</v>
          </cell>
        </row>
        <row r="316">
          <cell r="E316" t="str">
            <v>Fixed</v>
          </cell>
          <cell r="F316" t="str">
            <v>Yes</v>
          </cell>
          <cell r="G316" t="str">
            <v>No</v>
          </cell>
          <cell r="H316" t="str">
            <v>No</v>
          </cell>
          <cell r="I316" t="str">
            <v>No</v>
          </cell>
          <cell r="X316">
            <v>0</v>
          </cell>
          <cell r="Y316">
            <v>0</v>
          </cell>
          <cell r="Z316">
            <v>0</v>
          </cell>
          <cell r="AA316">
            <v>0</v>
          </cell>
          <cell r="AB316">
            <v>0</v>
          </cell>
          <cell r="AC316">
            <v>0</v>
          </cell>
          <cell r="BC316">
            <v>0</v>
          </cell>
          <cell r="BD316">
            <v>0</v>
          </cell>
          <cell r="BE316">
            <v>0</v>
          </cell>
          <cell r="BF316">
            <v>0</v>
          </cell>
          <cell r="BG316">
            <v>0</v>
          </cell>
          <cell r="BH316">
            <v>0</v>
          </cell>
          <cell r="CH316" t="str">
            <v>FMID - Mildura South</v>
          </cell>
        </row>
        <row r="317">
          <cell r="E317" t="str">
            <v>Fixed</v>
          </cell>
          <cell r="F317" t="str">
            <v>Yes</v>
          </cell>
          <cell r="G317" t="str">
            <v>No</v>
          </cell>
          <cell r="H317" t="str">
            <v>No</v>
          </cell>
          <cell r="I317" t="str">
            <v>No</v>
          </cell>
          <cell r="X317">
            <v>3924.96</v>
          </cell>
          <cell r="Y317">
            <v>19624.8</v>
          </cell>
          <cell r="Z317">
            <v>78499.199999999997</v>
          </cell>
          <cell r="AA317">
            <v>3924.96</v>
          </cell>
          <cell r="AB317">
            <v>19624.8</v>
          </cell>
          <cell r="AC317">
            <v>78499.199999999997</v>
          </cell>
          <cell r="BC317">
            <v>3855.3599999999997</v>
          </cell>
          <cell r="BD317">
            <v>19276.8</v>
          </cell>
          <cell r="BE317">
            <v>77107.199999999997</v>
          </cell>
          <cell r="BF317">
            <v>3855.3599999999997</v>
          </cell>
          <cell r="BG317">
            <v>19276.8</v>
          </cell>
          <cell r="BH317">
            <v>77107.199999999997</v>
          </cell>
          <cell r="CH317" t="str">
            <v>FMID - Mildura South</v>
          </cell>
        </row>
        <row r="318">
          <cell r="E318" t="str">
            <v>Fixed</v>
          </cell>
          <cell r="F318" t="str">
            <v>Yes</v>
          </cell>
          <cell r="G318" t="str">
            <v>No</v>
          </cell>
          <cell r="H318" t="str">
            <v>Yes</v>
          </cell>
          <cell r="I318" t="str">
            <v>Yes</v>
          </cell>
          <cell r="X318">
            <v>79.260000000000005</v>
          </cell>
          <cell r="Y318">
            <v>396.3</v>
          </cell>
          <cell r="Z318">
            <v>1585.2</v>
          </cell>
          <cell r="AA318">
            <v>79.260000000000005</v>
          </cell>
          <cell r="AB318">
            <v>396.3</v>
          </cell>
          <cell r="AC318">
            <v>1585.2</v>
          </cell>
          <cell r="BC318">
            <v>77.34</v>
          </cell>
          <cell r="BD318">
            <v>386.70000000000005</v>
          </cell>
          <cell r="BE318">
            <v>1546.8000000000002</v>
          </cell>
          <cell r="BF318">
            <v>77.34</v>
          </cell>
          <cell r="BG318">
            <v>386.70000000000005</v>
          </cell>
          <cell r="BH318">
            <v>1546.8000000000002</v>
          </cell>
          <cell r="CH318" t="str">
            <v>FMID - Mildura South</v>
          </cell>
        </row>
        <row r="319">
          <cell r="E319" t="str">
            <v>Fixed</v>
          </cell>
          <cell r="F319" t="str">
            <v>Yes</v>
          </cell>
          <cell r="G319" t="str">
            <v>Yes</v>
          </cell>
          <cell r="H319" t="str">
            <v>No</v>
          </cell>
          <cell r="I319" t="str">
            <v>Yes</v>
          </cell>
          <cell r="X319">
            <v>511.00000000000006</v>
          </cell>
          <cell r="Y319">
            <v>2555</v>
          </cell>
          <cell r="Z319">
            <v>10220</v>
          </cell>
          <cell r="AA319">
            <v>511.00000000000006</v>
          </cell>
          <cell r="AB319">
            <v>2555</v>
          </cell>
          <cell r="AC319">
            <v>10220</v>
          </cell>
          <cell r="BC319">
            <v>590</v>
          </cell>
          <cell r="BD319">
            <v>2950</v>
          </cell>
          <cell r="BE319">
            <v>11800</v>
          </cell>
          <cell r="BF319">
            <v>590</v>
          </cell>
          <cell r="BG319">
            <v>2950</v>
          </cell>
          <cell r="BH319">
            <v>11800</v>
          </cell>
          <cell r="CH319" t="str">
            <v>FMID - Mildura South</v>
          </cell>
        </row>
        <row r="320">
          <cell r="E320" t="str">
            <v>Variable</v>
          </cell>
          <cell r="F320" t="str">
            <v>Yes</v>
          </cell>
          <cell r="G320" t="str">
            <v>No</v>
          </cell>
          <cell r="H320" t="str">
            <v>No</v>
          </cell>
          <cell r="I320" t="str">
            <v>No</v>
          </cell>
          <cell r="X320">
            <v>4670.5</v>
          </cell>
          <cell r="Y320">
            <v>23352.5</v>
          </cell>
          <cell r="Z320">
            <v>93410</v>
          </cell>
          <cell r="AA320">
            <v>2335.25</v>
          </cell>
          <cell r="AB320">
            <v>11676.25</v>
          </cell>
          <cell r="AC320">
            <v>46705</v>
          </cell>
          <cell r="BC320">
            <v>4587.5</v>
          </cell>
          <cell r="BD320">
            <v>22937.5</v>
          </cell>
          <cell r="BE320">
            <v>91750</v>
          </cell>
          <cell r="BF320">
            <v>2293.75</v>
          </cell>
          <cell r="BG320">
            <v>11468.75</v>
          </cell>
          <cell r="BH320">
            <v>45875</v>
          </cell>
          <cell r="CH320" t="str">
            <v>FMID - Mildura South</v>
          </cell>
        </row>
        <row r="321">
          <cell r="E321" t="str">
            <v>Variable</v>
          </cell>
          <cell r="F321" t="str">
            <v>Yes</v>
          </cell>
          <cell r="G321" t="str">
            <v>No</v>
          </cell>
          <cell r="H321" t="str">
            <v>No</v>
          </cell>
          <cell r="I321" t="str">
            <v>No</v>
          </cell>
          <cell r="X321">
            <v>0</v>
          </cell>
          <cell r="Y321">
            <v>0</v>
          </cell>
          <cell r="Z321">
            <v>0</v>
          </cell>
          <cell r="AA321">
            <v>0</v>
          </cell>
          <cell r="AB321">
            <v>0</v>
          </cell>
          <cell r="AC321">
            <v>0</v>
          </cell>
          <cell r="BC321">
            <v>0</v>
          </cell>
          <cell r="BD321">
            <v>0</v>
          </cell>
          <cell r="BE321">
            <v>0</v>
          </cell>
          <cell r="BF321">
            <v>0</v>
          </cell>
          <cell r="BG321">
            <v>0</v>
          </cell>
          <cell r="BH321">
            <v>0</v>
          </cell>
          <cell r="CH321" t="str">
            <v>FMID - Mildura South</v>
          </cell>
        </row>
        <row r="322">
          <cell r="E322" t="str">
            <v>Fixed</v>
          </cell>
          <cell r="F322" t="str">
            <v>Yes</v>
          </cell>
          <cell r="G322" t="str">
            <v>No</v>
          </cell>
          <cell r="H322" t="str">
            <v>No</v>
          </cell>
          <cell r="I322" t="str">
            <v>No</v>
          </cell>
          <cell r="X322">
            <v>347.76</v>
          </cell>
          <cell r="Y322">
            <v>1738.8</v>
          </cell>
          <cell r="Z322">
            <v>6955.2</v>
          </cell>
          <cell r="AA322">
            <v>347.76</v>
          </cell>
          <cell r="AB322">
            <v>1738.8</v>
          </cell>
          <cell r="AC322">
            <v>6955.2</v>
          </cell>
          <cell r="BC322">
            <v>341.76</v>
          </cell>
          <cell r="BD322">
            <v>1708.8</v>
          </cell>
          <cell r="BE322">
            <v>6835.2</v>
          </cell>
          <cell r="BF322">
            <v>341.76</v>
          </cell>
          <cell r="BG322">
            <v>1708.8</v>
          </cell>
          <cell r="BH322">
            <v>6835.2</v>
          </cell>
          <cell r="CH322" t="str">
            <v>FMID - Mildura South</v>
          </cell>
        </row>
        <row r="323">
          <cell r="E323" t="str">
            <v>Fixed</v>
          </cell>
          <cell r="F323" t="str">
            <v>Yes</v>
          </cell>
          <cell r="G323" t="str">
            <v>No</v>
          </cell>
          <cell r="H323" t="str">
            <v>No</v>
          </cell>
          <cell r="I323" t="str">
            <v>No</v>
          </cell>
          <cell r="L323" t="str">
            <v>Non-Vol</v>
          </cell>
          <cell r="X323">
            <v>100</v>
          </cell>
          <cell r="Y323">
            <v>100</v>
          </cell>
          <cell r="Z323">
            <v>100</v>
          </cell>
          <cell r="AA323">
            <v>100</v>
          </cell>
          <cell r="AB323">
            <v>100</v>
          </cell>
          <cell r="AC323">
            <v>100</v>
          </cell>
          <cell r="BC323">
            <v>100</v>
          </cell>
          <cell r="BD323">
            <v>100</v>
          </cell>
          <cell r="BE323">
            <v>100</v>
          </cell>
          <cell r="BF323">
            <v>100</v>
          </cell>
          <cell r="BG323">
            <v>100</v>
          </cell>
          <cell r="BH323">
            <v>100</v>
          </cell>
          <cell r="CH323" t="str">
            <v>FMID - Mildura South</v>
          </cell>
        </row>
        <row r="324">
          <cell r="E324" t="str">
            <v>Fixed</v>
          </cell>
          <cell r="F324" t="str">
            <v>Yes</v>
          </cell>
          <cell r="G324" t="str">
            <v>No</v>
          </cell>
          <cell r="H324" t="str">
            <v>No</v>
          </cell>
          <cell r="I324" t="str">
            <v>No</v>
          </cell>
          <cell r="L324" t="str">
            <v>Non-Vol</v>
          </cell>
          <cell r="X324">
            <v>0</v>
          </cell>
          <cell r="Y324">
            <v>0</v>
          </cell>
          <cell r="Z324">
            <v>0</v>
          </cell>
          <cell r="AA324">
            <v>0</v>
          </cell>
          <cell r="AB324">
            <v>0</v>
          </cell>
          <cell r="AC324">
            <v>0</v>
          </cell>
          <cell r="BC324">
            <v>0</v>
          </cell>
          <cell r="BD324">
            <v>0</v>
          </cell>
          <cell r="BE324">
            <v>0</v>
          </cell>
          <cell r="BF324">
            <v>0</v>
          </cell>
          <cell r="BG324">
            <v>0</v>
          </cell>
          <cell r="BH324">
            <v>0</v>
          </cell>
          <cell r="CH324" t="str">
            <v>FMID - Mildura South</v>
          </cell>
        </row>
        <row r="325">
          <cell r="E325" t="str">
            <v>Fixed</v>
          </cell>
          <cell r="F325" t="str">
            <v>Yes</v>
          </cell>
          <cell r="G325" t="str">
            <v>No</v>
          </cell>
          <cell r="H325" t="str">
            <v>No</v>
          </cell>
          <cell r="I325" t="str">
            <v>No</v>
          </cell>
          <cell r="L325" t="str">
            <v>Non-Vol</v>
          </cell>
          <cell r="X325">
            <v>0</v>
          </cell>
          <cell r="Y325">
            <v>0</v>
          </cell>
          <cell r="Z325">
            <v>0</v>
          </cell>
          <cell r="AA325">
            <v>0</v>
          </cell>
          <cell r="AB325">
            <v>0</v>
          </cell>
          <cell r="AC325">
            <v>0</v>
          </cell>
          <cell r="BC325">
            <v>0</v>
          </cell>
          <cell r="BD325">
            <v>0</v>
          </cell>
          <cell r="BE325">
            <v>0</v>
          </cell>
          <cell r="BF325">
            <v>0</v>
          </cell>
          <cell r="BG325">
            <v>0</v>
          </cell>
          <cell r="BH325">
            <v>0</v>
          </cell>
          <cell r="CH325" t="str">
            <v>LMW - Mildura</v>
          </cell>
        </row>
        <row r="326">
          <cell r="E326" t="str">
            <v>Fixed</v>
          </cell>
          <cell r="F326" t="str">
            <v>Yes</v>
          </cell>
          <cell r="G326" t="str">
            <v>No</v>
          </cell>
          <cell r="H326" t="str">
            <v>No</v>
          </cell>
          <cell r="I326" t="str">
            <v>No</v>
          </cell>
          <cell r="X326">
            <v>0</v>
          </cell>
          <cell r="Y326">
            <v>0</v>
          </cell>
          <cell r="Z326">
            <v>0</v>
          </cell>
          <cell r="AA326">
            <v>0</v>
          </cell>
          <cell r="AB326">
            <v>0</v>
          </cell>
          <cell r="AC326">
            <v>0</v>
          </cell>
          <cell r="BC326">
            <v>0</v>
          </cell>
          <cell r="BD326">
            <v>0</v>
          </cell>
          <cell r="BE326">
            <v>0</v>
          </cell>
          <cell r="BF326">
            <v>0</v>
          </cell>
          <cell r="BG326">
            <v>0</v>
          </cell>
          <cell r="BH326">
            <v>0</v>
          </cell>
          <cell r="CH326" t="str">
            <v>LMW - Mildura</v>
          </cell>
        </row>
        <row r="327">
          <cell r="E327" t="str">
            <v>Fixed</v>
          </cell>
          <cell r="F327" t="str">
            <v>No</v>
          </cell>
          <cell r="G327" t="str">
            <v>No</v>
          </cell>
          <cell r="H327" t="str">
            <v>No</v>
          </cell>
          <cell r="X327">
            <v>0</v>
          </cell>
          <cell r="Y327">
            <v>0</v>
          </cell>
          <cell r="Z327">
            <v>0</v>
          </cell>
          <cell r="AA327">
            <v>0</v>
          </cell>
          <cell r="AB327">
            <v>0</v>
          </cell>
          <cell r="AC327">
            <v>0</v>
          </cell>
          <cell r="BC327">
            <v>0</v>
          </cell>
          <cell r="BD327">
            <v>0</v>
          </cell>
          <cell r="BE327">
            <v>0</v>
          </cell>
          <cell r="BF327">
            <v>0</v>
          </cell>
          <cell r="BG327">
            <v>0</v>
          </cell>
          <cell r="BH327">
            <v>0</v>
          </cell>
          <cell r="CH327" t="str">
            <v>LMW - Mildura</v>
          </cell>
        </row>
        <row r="328">
          <cell r="E328" t="str">
            <v>Fixed</v>
          </cell>
          <cell r="F328" t="str">
            <v>Yes</v>
          </cell>
          <cell r="G328" t="str">
            <v>No</v>
          </cell>
          <cell r="H328" t="str">
            <v>No</v>
          </cell>
          <cell r="I328" t="str">
            <v>No</v>
          </cell>
          <cell r="X328">
            <v>3430.56</v>
          </cell>
          <cell r="Y328">
            <v>17152.8</v>
          </cell>
          <cell r="Z328">
            <v>68611.199999999997</v>
          </cell>
          <cell r="AA328">
            <v>3430.56</v>
          </cell>
          <cell r="AB328">
            <v>17152.8</v>
          </cell>
          <cell r="AC328">
            <v>68611.199999999997</v>
          </cell>
          <cell r="BC328">
            <v>3369.6000000000004</v>
          </cell>
          <cell r="BD328">
            <v>16848</v>
          </cell>
          <cell r="BE328">
            <v>67392</v>
          </cell>
          <cell r="BF328">
            <v>3369.6000000000004</v>
          </cell>
          <cell r="BG328">
            <v>16848</v>
          </cell>
          <cell r="BH328">
            <v>67392</v>
          </cell>
          <cell r="CH328" t="str">
            <v>LMW - Mildura</v>
          </cell>
        </row>
        <row r="329">
          <cell r="E329" t="str">
            <v>Fixed</v>
          </cell>
          <cell r="F329" t="str">
            <v>Yes</v>
          </cell>
          <cell r="G329" t="str">
            <v>No</v>
          </cell>
          <cell r="H329" t="str">
            <v>Yes</v>
          </cell>
          <cell r="I329" t="str">
            <v>Yes</v>
          </cell>
          <cell r="X329">
            <v>79.260000000000005</v>
          </cell>
          <cell r="Y329">
            <v>396.3</v>
          </cell>
          <cell r="Z329">
            <v>1585.2</v>
          </cell>
          <cell r="AA329">
            <v>79.260000000000005</v>
          </cell>
          <cell r="AB329">
            <v>396.3</v>
          </cell>
          <cell r="AC329">
            <v>1585.2</v>
          </cell>
          <cell r="BC329">
            <v>77.34</v>
          </cell>
          <cell r="BD329">
            <v>386.70000000000005</v>
          </cell>
          <cell r="BE329">
            <v>1546.8000000000002</v>
          </cell>
          <cell r="BF329">
            <v>77.34</v>
          </cell>
          <cell r="BG329">
            <v>386.70000000000005</v>
          </cell>
          <cell r="BH329">
            <v>1546.8000000000002</v>
          </cell>
          <cell r="CH329" t="str">
            <v>LMW - Mildura</v>
          </cell>
        </row>
        <row r="330">
          <cell r="E330" t="str">
            <v>Fixed</v>
          </cell>
          <cell r="F330" t="str">
            <v>Yes</v>
          </cell>
          <cell r="G330" t="str">
            <v>Yes</v>
          </cell>
          <cell r="H330" t="str">
            <v>No</v>
          </cell>
          <cell r="I330" t="str">
            <v>Yes</v>
          </cell>
          <cell r="X330">
            <v>511.00000000000006</v>
          </cell>
          <cell r="Y330">
            <v>2555</v>
          </cell>
          <cell r="Z330">
            <v>10220</v>
          </cell>
          <cell r="AA330">
            <v>511.00000000000006</v>
          </cell>
          <cell r="AB330">
            <v>2555</v>
          </cell>
          <cell r="AC330">
            <v>10220</v>
          </cell>
          <cell r="BC330">
            <v>590</v>
          </cell>
          <cell r="BD330">
            <v>2950</v>
          </cell>
          <cell r="BE330">
            <v>11800</v>
          </cell>
          <cell r="BF330">
            <v>590</v>
          </cell>
          <cell r="BG330">
            <v>2950</v>
          </cell>
          <cell r="BH330">
            <v>11800</v>
          </cell>
          <cell r="CH330" t="str">
            <v>LMW - Mildura</v>
          </cell>
        </row>
        <row r="331">
          <cell r="E331" t="str">
            <v>Variable</v>
          </cell>
          <cell r="F331" t="str">
            <v>Yes</v>
          </cell>
          <cell r="G331" t="str">
            <v>No</v>
          </cell>
          <cell r="H331" t="str">
            <v>No</v>
          </cell>
          <cell r="I331" t="str">
            <v>No</v>
          </cell>
          <cell r="X331">
            <v>2497</v>
          </cell>
          <cell r="Y331">
            <v>12485</v>
          </cell>
          <cell r="Z331">
            <v>49940</v>
          </cell>
          <cell r="AA331">
            <v>1248.5</v>
          </cell>
          <cell r="AB331">
            <v>6242.5</v>
          </cell>
          <cell r="AC331">
            <v>24970</v>
          </cell>
          <cell r="BC331">
            <v>2452.5</v>
          </cell>
          <cell r="BD331">
            <v>12262.5</v>
          </cell>
          <cell r="BE331">
            <v>49050</v>
          </cell>
          <cell r="BF331">
            <v>1226.25</v>
          </cell>
          <cell r="BG331">
            <v>6131.25</v>
          </cell>
          <cell r="BH331">
            <v>24525</v>
          </cell>
          <cell r="CH331" t="str">
            <v>LMW - Mildura</v>
          </cell>
        </row>
        <row r="332">
          <cell r="E332" t="str">
            <v>Fixed</v>
          </cell>
          <cell r="F332" t="str">
            <v>Yes</v>
          </cell>
          <cell r="G332" t="str">
            <v>No</v>
          </cell>
          <cell r="H332" t="str">
            <v>No</v>
          </cell>
          <cell r="I332" t="str">
            <v>No</v>
          </cell>
          <cell r="X332">
            <v>347.76</v>
          </cell>
          <cell r="Y332">
            <v>1738.8</v>
          </cell>
          <cell r="Z332">
            <v>6955.2</v>
          </cell>
          <cell r="AA332">
            <v>347.76</v>
          </cell>
          <cell r="AB332">
            <v>1738.8</v>
          </cell>
          <cell r="AC332">
            <v>6955.2</v>
          </cell>
          <cell r="BC332">
            <v>341.76</v>
          </cell>
          <cell r="BD332">
            <v>1708.8</v>
          </cell>
          <cell r="BE332">
            <v>6835.2</v>
          </cell>
          <cell r="BF332">
            <v>341.76</v>
          </cell>
          <cell r="BG332">
            <v>1708.8</v>
          </cell>
          <cell r="BH332">
            <v>6835.2</v>
          </cell>
          <cell r="CH332" t="str">
            <v>LMW - Mildura</v>
          </cell>
        </row>
        <row r="333">
          <cell r="E333" t="str">
            <v>Fixed</v>
          </cell>
          <cell r="F333" t="str">
            <v>Yes</v>
          </cell>
          <cell r="G333" t="str">
            <v>No</v>
          </cell>
          <cell r="H333" t="str">
            <v>No</v>
          </cell>
          <cell r="I333" t="str">
            <v>No</v>
          </cell>
          <cell r="L333" t="str">
            <v>Non-Vol</v>
          </cell>
          <cell r="X333">
            <v>100</v>
          </cell>
          <cell r="Y333">
            <v>100</v>
          </cell>
          <cell r="Z333">
            <v>100</v>
          </cell>
          <cell r="AA333">
            <v>100</v>
          </cell>
          <cell r="AB333">
            <v>100</v>
          </cell>
          <cell r="AC333">
            <v>100</v>
          </cell>
          <cell r="BC333">
            <v>100</v>
          </cell>
          <cell r="BD333">
            <v>100</v>
          </cell>
          <cell r="BE333">
            <v>100</v>
          </cell>
          <cell r="BF333">
            <v>100</v>
          </cell>
          <cell r="BG333">
            <v>100</v>
          </cell>
          <cell r="BH333">
            <v>100</v>
          </cell>
          <cell r="CH333" t="str">
            <v>LMW - Mildura</v>
          </cell>
        </row>
        <row r="334">
          <cell r="E334" t="str">
            <v>Fixed</v>
          </cell>
          <cell r="F334" t="str">
            <v>Yes</v>
          </cell>
          <cell r="G334" t="str">
            <v>No</v>
          </cell>
          <cell r="H334" t="str">
            <v>No</v>
          </cell>
          <cell r="I334" t="str">
            <v>No</v>
          </cell>
          <cell r="L334" t="str">
            <v>Non-Vol</v>
          </cell>
          <cell r="X334">
            <v>0</v>
          </cell>
          <cell r="Y334">
            <v>0</v>
          </cell>
          <cell r="Z334">
            <v>0</v>
          </cell>
          <cell r="AA334">
            <v>0</v>
          </cell>
          <cell r="AB334">
            <v>0</v>
          </cell>
          <cell r="AC334">
            <v>0</v>
          </cell>
          <cell r="BC334">
            <v>0</v>
          </cell>
          <cell r="BD334">
            <v>0</v>
          </cell>
          <cell r="BE334">
            <v>0</v>
          </cell>
          <cell r="BF334">
            <v>0</v>
          </cell>
          <cell r="BG334">
            <v>0</v>
          </cell>
          <cell r="BH334">
            <v>0</v>
          </cell>
          <cell r="CH334" t="str">
            <v>LMW - Mildura</v>
          </cell>
        </row>
        <row r="335">
          <cell r="E335" t="str">
            <v>Fixed</v>
          </cell>
          <cell r="F335" t="str">
            <v>No</v>
          </cell>
          <cell r="G335" t="str">
            <v>No</v>
          </cell>
          <cell r="H335" t="str">
            <v>No</v>
          </cell>
          <cell r="X335">
            <v>0</v>
          </cell>
          <cell r="Y335">
            <v>0</v>
          </cell>
          <cell r="Z335">
            <v>0</v>
          </cell>
          <cell r="AA335">
            <v>0</v>
          </cell>
          <cell r="AB335">
            <v>0</v>
          </cell>
          <cell r="AC335">
            <v>0</v>
          </cell>
          <cell r="BC335">
            <v>0</v>
          </cell>
          <cell r="BD335">
            <v>0</v>
          </cell>
          <cell r="BE335">
            <v>0</v>
          </cell>
          <cell r="BF335">
            <v>0</v>
          </cell>
          <cell r="BG335">
            <v>0</v>
          </cell>
          <cell r="BH335">
            <v>0</v>
          </cell>
          <cell r="CH335" t="str">
            <v>LMW - Mildura</v>
          </cell>
        </row>
        <row r="336">
          <cell r="E336" t="str">
            <v>Fixed</v>
          </cell>
          <cell r="F336" t="str">
            <v>No</v>
          </cell>
          <cell r="G336" t="str">
            <v>No</v>
          </cell>
          <cell r="H336" t="str">
            <v>No</v>
          </cell>
          <cell r="X336">
            <v>0</v>
          </cell>
          <cell r="Y336">
            <v>0</v>
          </cell>
          <cell r="Z336">
            <v>0</v>
          </cell>
          <cell r="AA336">
            <v>0</v>
          </cell>
          <cell r="AB336">
            <v>0</v>
          </cell>
          <cell r="AC336">
            <v>0</v>
          </cell>
          <cell r="BC336">
            <v>0</v>
          </cell>
          <cell r="BD336">
            <v>0</v>
          </cell>
          <cell r="BE336">
            <v>0</v>
          </cell>
          <cell r="BF336">
            <v>0</v>
          </cell>
          <cell r="BG336">
            <v>0</v>
          </cell>
          <cell r="BH336">
            <v>0</v>
          </cell>
          <cell r="CH336" t="str">
            <v>LMW - Mildura</v>
          </cell>
        </row>
        <row r="337">
          <cell r="E337" t="str">
            <v>Fixed</v>
          </cell>
          <cell r="F337" t="str">
            <v>No</v>
          </cell>
          <cell r="G337" t="str">
            <v>No</v>
          </cell>
          <cell r="H337" t="str">
            <v>No</v>
          </cell>
          <cell r="X337">
            <v>0</v>
          </cell>
          <cell r="Y337">
            <v>0</v>
          </cell>
          <cell r="Z337">
            <v>0</v>
          </cell>
          <cell r="AA337">
            <v>0</v>
          </cell>
          <cell r="AB337">
            <v>0</v>
          </cell>
          <cell r="AC337">
            <v>0</v>
          </cell>
          <cell r="BC337">
            <v>0</v>
          </cell>
          <cell r="BD337">
            <v>0</v>
          </cell>
          <cell r="BE337">
            <v>0</v>
          </cell>
          <cell r="BF337">
            <v>0</v>
          </cell>
          <cell r="BG337">
            <v>0</v>
          </cell>
          <cell r="BH337">
            <v>0</v>
          </cell>
          <cell r="CH337" t="str">
            <v>LMW - Merbein</v>
          </cell>
        </row>
        <row r="338">
          <cell r="E338" t="str">
            <v>Fixed</v>
          </cell>
          <cell r="F338" t="str">
            <v>No</v>
          </cell>
          <cell r="G338" t="str">
            <v>No</v>
          </cell>
          <cell r="H338" t="str">
            <v>No</v>
          </cell>
          <cell r="L338" t="str">
            <v>Non-Vol</v>
          </cell>
          <cell r="X338">
            <v>0</v>
          </cell>
          <cell r="Y338">
            <v>0</v>
          </cell>
          <cell r="Z338">
            <v>0</v>
          </cell>
          <cell r="AA338">
            <v>0</v>
          </cell>
          <cell r="AB338">
            <v>0</v>
          </cell>
          <cell r="AC338">
            <v>0</v>
          </cell>
          <cell r="BC338">
            <v>0</v>
          </cell>
          <cell r="BD338">
            <v>0</v>
          </cell>
          <cell r="BE338">
            <v>0</v>
          </cell>
          <cell r="BF338">
            <v>0</v>
          </cell>
          <cell r="BG338">
            <v>0</v>
          </cell>
          <cell r="BH338">
            <v>0</v>
          </cell>
          <cell r="CH338" t="str">
            <v>LMW - Merbein</v>
          </cell>
        </row>
        <row r="339">
          <cell r="E339" t="str">
            <v>Fixed</v>
          </cell>
          <cell r="F339" t="str">
            <v>Yes</v>
          </cell>
          <cell r="G339" t="str">
            <v>No</v>
          </cell>
          <cell r="H339" t="str">
            <v>No</v>
          </cell>
          <cell r="I339" t="str">
            <v>No</v>
          </cell>
          <cell r="X339">
            <v>2241.84</v>
          </cell>
          <cell r="Y339">
            <v>11209.199999999999</v>
          </cell>
          <cell r="Z339">
            <v>44836.799999999996</v>
          </cell>
          <cell r="AA339">
            <v>2241.84</v>
          </cell>
          <cell r="AB339">
            <v>11209.199999999999</v>
          </cell>
          <cell r="AC339">
            <v>44836.799999999996</v>
          </cell>
          <cell r="BC339">
            <v>2202</v>
          </cell>
          <cell r="BD339">
            <v>11010</v>
          </cell>
          <cell r="BE339">
            <v>44040</v>
          </cell>
          <cell r="BF339">
            <v>2202</v>
          </cell>
          <cell r="BG339">
            <v>11010</v>
          </cell>
          <cell r="BH339">
            <v>44040</v>
          </cell>
          <cell r="CH339" t="str">
            <v>LMW - Merbein</v>
          </cell>
        </row>
        <row r="340">
          <cell r="E340" t="str">
            <v>Fixed</v>
          </cell>
          <cell r="F340" t="str">
            <v>Yes</v>
          </cell>
          <cell r="G340" t="str">
            <v>No</v>
          </cell>
          <cell r="H340" t="str">
            <v>Yes</v>
          </cell>
          <cell r="I340" t="str">
            <v>Yes</v>
          </cell>
          <cell r="X340">
            <v>79.260000000000005</v>
          </cell>
          <cell r="Y340">
            <v>396.3</v>
          </cell>
          <cell r="Z340">
            <v>1585.2</v>
          </cell>
          <cell r="AA340">
            <v>79.260000000000005</v>
          </cell>
          <cell r="AB340">
            <v>396.3</v>
          </cell>
          <cell r="AC340">
            <v>1585.2</v>
          </cell>
          <cell r="BC340">
            <v>77.34</v>
          </cell>
          <cell r="BD340">
            <v>386.70000000000005</v>
          </cell>
          <cell r="BE340">
            <v>1546.8000000000002</v>
          </cell>
          <cell r="BF340">
            <v>77.34</v>
          </cell>
          <cell r="BG340">
            <v>386.70000000000005</v>
          </cell>
          <cell r="BH340">
            <v>1546.8000000000002</v>
          </cell>
          <cell r="CH340" t="str">
            <v>LMW - Merbein</v>
          </cell>
        </row>
        <row r="341">
          <cell r="E341" t="str">
            <v>Fixed</v>
          </cell>
          <cell r="F341" t="str">
            <v>Yes</v>
          </cell>
          <cell r="G341" t="str">
            <v>No</v>
          </cell>
          <cell r="H341" t="str">
            <v>No</v>
          </cell>
          <cell r="I341" t="str">
            <v>No</v>
          </cell>
          <cell r="X341">
            <v>0</v>
          </cell>
          <cell r="Y341">
            <v>0</v>
          </cell>
          <cell r="Z341">
            <v>0</v>
          </cell>
          <cell r="AA341">
            <v>0</v>
          </cell>
          <cell r="AB341">
            <v>0</v>
          </cell>
          <cell r="AC341">
            <v>0</v>
          </cell>
          <cell r="BC341">
            <v>0</v>
          </cell>
          <cell r="BD341">
            <v>0</v>
          </cell>
          <cell r="BE341">
            <v>0</v>
          </cell>
          <cell r="BF341">
            <v>0</v>
          </cell>
          <cell r="BG341">
            <v>0</v>
          </cell>
          <cell r="BH341">
            <v>0</v>
          </cell>
          <cell r="CH341" t="str">
            <v>LMW - Merbein</v>
          </cell>
        </row>
        <row r="342">
          <cell r="E342" t="str">
            <v>Variable</v>
          </cell>
          <cell r="F342" t="str">
            <v>No</v>
          </cell>
          <cell r="G342" t="str">
            <v>No</v>
          </cell>
          <cell r="H342" t="str">
            <v>No</v>
          </cell>
          <cell r="X342">
            <v>0</v>
          </cell>
          <cell r="Y342">
            <v>0</v>
          </cell>
          <cell r="Z342">
            <v>0</v>
          </cell>
          <cell r="AA342">
            <v>0</v>
          </cell>
          <cell r="AB342">
            <v>0</v>
          </cell>
          <cell r="AC342">
            <v>0</v>
          </cell>
          <cell r="BC342">
            <v>0</v>
          </cell>
          <cell r="BD342">
            <v>0</v>
          </cell>
          <cell r="BE342">
            <v>0</v>
          </cell>
          <cell r="BF342">
            <v>0</v>
          </cell>
          <cell r="BG342">
            <v>0</v>
          </cell>
          <cell r="BH342">
            <v>0</v>
          </cell>
          <cell r="CH342" t="str">
            <v>LMW - Merbein</v>
          </cell>
        </row>
        <row r="343">
          <cell r="E343" t="str">
            <v>Fixed</v>
          </cell>
          <cell r="F343" t="str">
            <v>Yes</v>
          </cell>
          <cell r="G343" t="str">
            <v>Yes</v>
          </cell>
          <cell r="H343" t="str">
            <v>No</v>
          </cell>
          <cell r="I343" t="str">
            <v>Yes</v>
          </cell>
          <cell r="X343">
            <v>511.00000000000006</v>
          </cell>
          <cell r="Y343">
            <v>2555</v>
          </cell>
          <cell r="Z343">
            <v>10220</v>
          </cell>
          <cell r="AA343">
            <v>511.00000000000006</v>
          </cell>
          <cell r="AB343">
            <v>2555</v>
          </cell>
          <cell r="AC343">
            <v>10220</v>
          </cell>
          <cell r="BC343">
            <v>590</v>
          </cell>
          <cell r="BD343">
            <v>2950</v>
          </cell>
          <cell r="BE343">
            <v>11800</v>
          </cell>
          <cell r="BF343">
            <v>590</v>
          </cell>
          <cell r="BG343">
            <v>2950</v>
          </cell>
          <cell r="BH343">
            <v>11800</v>
          </cell>
          <cell r="CH343" t="str">
            <v>LMW - Merbein</v>
          </cell>
        </row>
        <row r="344">
          <cell r="E344" t="str">
            <v>Fixed</v>
          </cell>
          <cell r="F344" t="str">
            <v>No</v>
          </cell>
          <cell r="G344" t="str">
            <v>Yes</v>
          </cell>
          <cell r="H344" t="str">
            <v>No</v>
          </cell>
          <cell r="X344">
            <v>0</v>
          </cell>
          <cell r="Y344">
            <v>0</v>
          </cell>
          <cell r="Z344">
            <v>0</v>
          </cell>
          <cell r="AA344">
            <v>0</v>
          </cell>
          <cell r="AB344">
            <v>0</v>
          </cell>
          <cell r="AC344">
            <v>0</v>
          </cell>
          <cell r="BC344">
            <v>0</v>
          </cell>
          <cell r="BD344">
            <v>0</v>
          </cell>
          <cell r="BE344">
            <v>0</v>
          </cell>
          <cell r="BF344">
            <v>0</v>
          </cell>
          <cell r="BG344">
            <v>0</v>
          </cell>
          <cell r="BH344">
            <v>0</v>
          </cell>
          <cell r="CH344" t="str">
            <v>LMW - Merbein</v>
          </cell>
        </row>
        <row r="345">
          <cell r="E345" t="str">
            <v>Fixed</v>
          </cell>
          <cell r="F345" t="str">
            <v>No</v>
          </cell>
          <cell r="G345" t="str">
            <v>Yes</v>
          </cell>
          <cell r="H345" t="str">
            <v>No</v>
          </cell>
          <cell r="X345">
            <v>0</v>
          </cell>
          <cell r="Y345">
            <v>0</v>
          </cell>
          <cell r="Z345">
            <v>0</v>
          </cell>
          <cell r="AA345">
            <v>0</v>
          </cell>
          <cell r="AB345">
            <v>0</v>
          </cell>
          <cell r="AC345">
            <v>0</v>
          </cell>
          <cell r="BC345">
            <v>0</v>
          </cell>
          <cell r="BD345">
            <v>0</v>
          </cell>
          <cell r="BE345">
            <v>0</v>
          </cell>
          <cell r="BF345">
            <v>0</v>
          </cell>
          <cell r="BG345">
            <v>0</v>
          </cell>
          <cell r="BH345">
            <v>0</v>
          </cell>
          <cell r="CH345" t="str">
            <v>LMW - Merbein</v>
          </cell>
        </row>
        <row r="346">
          <cell r="E346" t="str">
            <v>Fixed</v>
          </cell>
          <cell r="F346" t="str">
            <v>No</v>
          </cell>
          <cell r="G346" t="str">
            <v>Yes</v>
          </cell>
          <cell r="H346" t="str">
            <v>No</v>
          </cell>
          <cell r="X346">
            <v>0</v>
          </cell>
          <cell r="Y346">
            <v>0</v>
          </cell>
          <cell r="Z346">
            <v>0</v>
          </cell>
          <cell r="AA346">
            <v>0</v>
          </cell>
          <cell r="AB346">
            <v>0</v>
          </cell>
          <cell r="AC346">
            <v>0</v>
          </cell>
          <cell r="BC346">
            <v>0</v>
          </cell>
          <cell r="BD346">
            <v>0</v>
          </cell>
          <cell r="BE346">
            <v>0</v>
          </cell>
          <cell r="BF346">
            <v>0</v>
          </cell>
          <cell r="BG346">
            <v>0</v>
          </cell>
          <cell r="BH346">
            <v>0</v>
          </cell>
          <cell r="CH346" t="str">
            <v>LMW - Merbein</v>
          </cell>
        </row>
        <row r="347">
          <cell r="E347" t="str">
            <v>Variable</v>
          </cell>
          <cell r="F347" t="str">
            <v>No</v>
          </cell>
          <cell r="G347" t="str">
            <v>No</v>
          </cell>
          <cell r="H347" t="str">
            <v>No</v>
          </cell>
          <cell r="X347">
            <v>0</v>
          </cell>
          <cell r="Y347">
            <v>0</v>
          </cell>
          <cell r="Z347">
            <v>0</v>
          </cell>
          <cell r="AA347">
            <v>0</v>
          </cell>
          <cell r="AB347">
            <v>0</v>
          </cell>
          <cell r="AC347">
            <v>0</v>
          </cell>
          <cell r="BC347">
            <v>0</v>
          </cell>
          <cell r="BD347">
            <v>0</v>
          </cell>
          <cell r="BE347">
            <v>0</v>
          </cell>
          <cell r="BF347">
            <v>0</v>
          </cell>
          <cell r="BG347">
            <v>0</v>
          </cell>
          <cell r="BH347">
            <v>0</v>
          </cell>
          <cell r="CH347" t="str">
            <v>LMW - Merbein</v>
          </cell>
        </row>
        <row r="348">
          <cell r="E348" t="str">
            <v>Variable</v>
          </cell>
          <cell r="F348" t="str">
            <v>Yes</v>
          </cell>
          <cell r="G348" t="str">
            <v>No</v>
          </cell>
          <cell r="H348" t="str">
            <v>No</v>
          </cell>
          <cell r="I348" t="str">
            <v>No</v>
          </cell>
          <cell r="X348">
            <v>2195</v>
          </cell>
          <cell r="Y348">
            <v>10975</v>
          </cell>
          <cell r="Z348">
            <v>43900</v>
          </cell>
          <cell r="AA348">
            <v>1097.5</v>
          </cell>
          <cell r="AB348">
            <v>5487.5</v>
          </cell>
          <cell r="AC348">
            <v>21950</v>
          </cell>
          <cell r="BC348">
            <v>2156</v>
          </cell>
          <cell r="BD348">
            <v>10780</v>
          </cell>
          <cell r="BE348">
            <v>43120</v>
          </cell>
          <cell r="BF348">
            <v>1078</v>
          </cell>
          <cell r="BG348">
            <v>5390</v>
          </cell>
          <cell r="BH348">
            <v>21560</v>
          </cell>
          <cell r="CH348" t="str">
            <v>LMW - Merbein</v>
          </cell>
        </row>
        <row r="349">
          <cell r="E349" t="str">
            <v>Fixed</v>
          </cell>
          <cell r="F349" t="str">
            <v>Yes</v>
          </cell>
          <cell r="G349" t="str">
            <v>No</v>
          </cell>
          <cell r="H349" t="str">
            <v>No</v>
          </cell>
          <cell r="I349" t="str">
            <v>No</v>
          </cell>
          <cell r="X349">
            <v>552.72</v>
          </cell>
          <cell r="Y349">
            <v>2763.6000000000004</v>
          </cell>
          <cell r="Z349">
            <v>11054.400000000001</v>
          </cell>
          <cell r="AA349">
            <v>552.72</v>
          </cell>
          <cell r="AB349">
            <v>2763.6000000000004</v>
          </cell>
          <cell r="AC349">
            <v>11054.400000000001</v>
          </cell>
          <cell r="BC349">
            <v>542.88</v>
          </cell>
          <cell r="BD349">
            <v>2714.4</v>
          </cell>
          <cell r="BE349">
            <v>10857.6</v>
          </cell>
          <cell r="BF349">
            <v>542.88</v>
          </cell>
          <cell r="BG349">
            <v>2714.4</v>
          </cell>
          <cell r="BH349">
            <v>10857.6</v>
          </cell>
          <cell r="CH349" t="str">
            <v>LMW - Merbein</v>
          </cell>
        </row>
        <row r="350">
          <cell r="E350" t="str">
            <v>Fixed</v>
          </cell>
          <cell r="F350" t="str">
            <v>No</v>
          </cell>
          <cell r="G350" t="str">
            <v>No</v>
          </cell>
          <cell r="H350" t="str">
            <v>No</v>
          </cell>
          <cell r="X350">
            <v>0</v>
          </cell>
          <cell r="Y350">
            <v>0</v>
          </cell>
          <cell r="Z350">
            <v>0</v>
          </cell>
          <cell r="AA350">
            <v>0</v>
          </cell>
          <cell r="AB350">
            <v>0</v>
          </cell>
          <cell r="AC350">
            <v>0</v>
          </cell>
          <cell r="BC350">
            <v>0</v>
          </cell>
          <cell r="BD350">
            <v>0</v>
          </cell>
          <cell r="BE350">
            <v>0</v>
          </cell>
          <cell r="BF350">
            <v>0</v>
          </cell>
          <cell r="BG350">
            <v>0</v>
          </cell>
          <cell r="BH350">
            <v>0</v>
          </cell>
          <cell r="CH350" t="str">
            <v>LMW - Merbein</v>
          </cell>
        </row>
        <row r="351">
          <cell r="E351" t="str">
            <v>Fixed</v>
          </cell>
          <cell r="F351" t="str">
            <v>No</v>
          </cell>
          <cell r="G351" t="str">
            <v>No</v>
          </cell>
          <cell r="H351" t="str">
            <v>No</v>
          </cell>
          <cell r="X351">
            <v>0</v>
          </cell>
          <cell r="Y351">
            <v>0</v>
          </cell>
          <cell r="Z351">
            <v>0</v>
          </cell>
          <cell r="AA351">
            <v>0</v>
          </cell>
          <cell r="AB351">
            <v>0</v>
          </cell>
          <cell r="AC351">
            <v>0</v>
          </cell>
          <cell r="BC351">
            <v>0</v>
          </cell>
          <cell r="BD351">
            <v>0</v>
          </cell>
          <cell r="BE351">
            <v>0</v>
          </cell>
          <cell r="BF351">
            <v>0</v>
          </cell>
          <cell r="BG351">
            <v>0</v>
          </cell>
          <cell r="BH351">
            <v>0</v>
          </cell>
          <cell r="CH351" t="str">
            <v>LMW - Merbein</v>
          </cell>
        </row>
        <row r="352">
          <cell r="E352" t="str">
            <v>Fixed</v>
          </cell>
          <cell r="F352" t="str">
            <v>No</v>
          </cell>
          <cell r="G352" t="str">
            <v>No</v>
          </cell>
          <cell r="H352" t="str">
            <v>No</v>
          </cell>
          <cell r="X352">
            <v>0</v>
          </cell>
          <cell r="Y352">
            <v>0</v>
          </cell>
          <cell r="Z352">
            <v>0</v>
          </cell>
          <cell r="AA352">
            <v>0</v>
          </cell>
          <cell r="AB352">
            <v>0</v>
          </cell>
          <cell r="AC352">
            <v>0</v>
          </cell>
          <cell r="BC352">
            <v>0</v>
          </cell>
          <cell r="BD352">
            <v>0</v>
          </cell>
          <cell r="BE352">
            <v>0</v>
          </cell>
          <cell r="BF352">
            <v>0</v>
          </cell>
          <cell r="BG352">
            <v>0</v>
          </cell>
          <cell r="BH352">
            <v>0</v>
          </cell>
          <cell r="CH352" t="str">
            <v>LMW - Merbein</v>
          </cell>
        </row>
        <row r="353">
          <cell r="E353" t="str">
            <v>Fixed</v>
          </cell>
          <cell r="F353" t="str">
            <v>Yes</v>
          </cell>
          <cell r="G353" t="str">
            <v>No</v>
          </cell>
          <cell r="H353" t="str">
            <v>No</v>
          </cell>
          <cell r="I353" t="str">
            <v>No</v>
          </cell>
          <cell r="X353">
            <v>0</v>
          </cell>
          <cell r="Y353">
            <v>0</v>
          </cell>
          <cell r="Z353">
            <v>0</v>
          </cell>
          <cell r="AA353">
            <v>0</v>
          </cell>
          <cell r="AB353">
            <v>0</v>
          </cell>
          <cell r="AC353">
            <v>0</v>
          </cell>
          <cell r="BC353">
            <v>0</v>
          </cell>
          <cell r="BD353">
            <v>0</v>
          </cell>
          <cell r="BE353">
            <v>0</v>
          </cell>
          <cell r="BF353">
            <v>0</v>
          </cell>
          <cell r="BG353">
            <v>0</v>
          </cell>
          <cell r="BH353">
            <v>0</v>
          </cell>
          <cell r="CH353" t="str">
            <v>LMW - Merbein</v>
          </cell>
        </row>
        <row r="354">
          <cell r="E354" t="str">
            <v>Fixed</v>
          </cell>
          <cell r="F354" t="str">
            <v>Yes</v>
          </cell>
          <cell r="G354" t="str">
            <v>No</v>
          </cell>
          <cell r="H354" t="str">
            <v>No</v>
          </cell>
          <cell r="I354" t="str">
            <v>No</v>
          </cell>
          <cell r="L354" t="str">
            <v>Non-Vol</v>
          </cell>
          <cell r="X354">
            <v>100</v>
          </cell>
          <cell r="Y354">
            <v>100</v>
          </cell>
          <cell r="Z354">
            <v>100</v>
          </cell>
          <cell r="AA354">
            <v>100</v>
          </cell>
          <cell r="AB354">
            <v>100</v>
          </cell>
          <cell r="AC354">
            <v>100</v>
          </cell>
          <cell r="BC354">
            <v>100</v>
          </cell>
          <cell r="BD354">
            <v>100</v>
          </cell>
          <cell r="BE354">
            <v>100</v>
          </cell>
          <cell r="BF354">
            <v>100</v>
          </cell>
          <cell r="BG354">
            <v>100</v>
          </cell>
          <cell r="BH354">
            <v>100</v>
          </cell>
          <cell r="CH354" t="str">
            <v>LMW - Merbein</v>
          </cell>
        </row>
        <row r="355">
          <cell r="E355" t="str">
            <v>Variable</v>
          </cell>
          <cell r="F355" t="str">
            <v>No</v>
          </cell>
          <cell r="G355" t="str">
            <v>No</v>
          </cell>
          <cell r="H355" t="str">
            <v>No</v>
          </cell>
          <cell r="X355">
            <v>0</v>
          </cell>
          <cell r="Y355">
            <v>0</v>
          </cell>
          <cell r="Z355">
            <v>0</v>
          </cell>
          <cell r="AA355">
            <v>0</v>
          </cell>
          <cell r="AB355">
            <v>0</v>
          </cell>
          <cell r="AC355">
            <v>0</v>
          </cell>
          <cell r="BC355">
            <v>0</v>
          </cell>
          <cell r="BD355">
            <v>0</v>
          </cell>
          <cell r="BE355">
            <v>0</v>
          </cell>
          <cell r="BF355">
            <v>0</v>
          </cell>
          <cell r="BG355">
            <v>0</v>
          </cell>
          <cell r="BH355">
            <v>0</v>
          </cell>
          <cell r="CH355" t="str">
            <v>LMW - Merbein</v>
          </cell>
        </row>
        <row r="356">
          <cell r="E356" t="str">
            <v>Fixed</v>
          </cell>
          <cell r="F356" t="str">
            <v>No</v>
          </cell>
          <cell r="G356" t="str">
            <v>No</v>
          </cell>
          <cell r="H356" t="str">
            <v>No</v>
          </cell>
          <cell r="X356">
            <v>0</v>
          </cell>
          <cell r="Y356">
            <v>0</v>
          </cell>
          <cell r="Z356">
            <v>0</v>
          </cell>
          <cell r="AA356">
            <v>0</v>
          </cell>
          <cell r="AB356">
            <v>0</v>
          </cell>
          <cell r="AC356">
            <v>0</v>
          </cell>
          <cell r="BC356">
            <v>0</v>
          </cell>
          <cell r="BD356">
            <v>0</v>
          </cell>
          <cell r="BE356">
            <v>0</v>
          </cell>
          <cell r="BF356">
            <v>0</v>
          </cell>
          <cell r="BG356">
            <v>0</v>
          </cell>
          <cell r="BH356">
            <v>0</v>
          </cell>
          <cell r="CH356" t="str">
            <v>LMW - Red Cliffs</v>
          </cell>
        </row>
        <row r="357">
          <cell r="E357" t="str">
            <v>Fixed</v>
          </cell>
          <cell r="F357" t="str">
            <v>No</v>
          </cell>
          <cell r="G357" t="str">
            <v>No</v>
          </cell>
          <cell r="H357" t="str">
            <v>No</v>
          </cell>
          <cell r="L357" t="str">
            <v>Non-Vol</v>
          </cell>
          <cell r="X357">
            <v>0</v>
          </cell>
          <cell r="Y357">
            <v>0</v>
          </cell>
          <cell r="Z357">
            <v>0</v>
          </cell>
          <cell r="AA357">
            <v>0</v>
          </cell>
          <cell r="AB357">
            <v>0</v>
          </cell>
          <cell r="AC357">
            <v>0</v>
          </cell>
          <cell r="BC357">
            <v>0</v>
          </cell>
          <cell r="BD357">
            <v>0</v>
          </cell>
          <cell r="BE357">
            <v>0</v>
          </cell>
          <cell r="BF357">
            <v>0</v>
          </cell>
          <cell r="BG357">
            <v>0</v>
          </cell>
          <cell r="BH357">
            <v>0</v>
          </cell>
          <cell r="CH357" t="str">
            <v>LMW - Red Cliffs</v>
          </cell>
        </row>
        <row r="358">
          <cell r="E358" t="str">
            <v>Fixed</v>
          </cell>
          <cell r="F358" t="str">
            <v>Yes</v>
          </cell>
          <cell r="G358" t="str">
            <v>No</v>
          </cell>
          <cell r="H358" t="str">
            <v>No</v>
          </cell>
          <cell r="I358" t="str">
            <v>No</v>
          </cell>
          <cell r="X358">
            <v>2620.56</v>
          </cell>
          <cell r="Y358">
            <v>13102.8</v>
          </cell>
          <cell r="Z358">
            <v>52411.199999999997</v>
          </cell>
          <cell r="AA358">
            <v>2620.56</v>
          </cell>
          <cell r="AB358">
            <v>13102.8</v>
          </cell>
          <cell r="AC358">
            <v>52411.199999999997</v>
          </cell>
          <cell r="BC358">
            <v>2574</v>
          </cell>
          <cell r="BD358">
            <v>12870</v>
          </cell>
          <cell r="BE358">
            <v>51480</v>
          </cell>
          <cell r="BF358">
            <v>2574</v>
          </cell>
          <cell r="BG358">
            <v>12870</v>
          </cell>
          <cell r="BH358">
            <v>51480</v>
          </cell>
          <cell r="CH358" t="str">
            <v>LMW - Red Cliffs</v>
          </cell>
        </row>
        <row r="359">
          <cell r="E359" t="str">
            <v>Fixed</v>
          </cell>
          <cell r="F359" t="str">
            <v>Yes</v>
          </cell>
          <cell r="G359" t="str">
            <v>No</v>
          </cell>
          <cell r="H359" t="str">
            <v>Yes</v>
          </cell>
          <cell r="I359" t="str">
            <v>Yes</v>
          </cell>
          <cell r="X359">
            <v>79.260000000000005</v>
          </cell>
          <cell r="Y359">
            <v>396.3</v>
          </cell>
          <cell r="Z359">
            <v>1585.2</v>
          </cell>
          <cell r="AA359">
            <v>79.260000000000005</v>
          </cell>
          <cell r="AB359">
            <v>396.3</v>
          </cell>
          <cell r="AC359">
            <v>1585.2</v>
          </cell>
          <cell r="BC359">
            <v>77.34</v>
          </cell>
          <cell r="BD359">
            <v>386.70000000000005</v>
          </cell>
          <cell r="BE359">
            <v>1546.8000000000002</v>
          </cell>
          <cell r="BF359">
            <v>77.34</v>
          </cell>
          <cell r="BG359">
            <v>386.70000000000005</v>
          </cell>
          <cell r="BH359">
            <v>1546.8000000000002</v>
          </cell>
          <cell r="CH359" t="str">
            <v>LMW - Red Cliffs</v>
          </cell>
        </row>
        <row r="360">
          <cell r="E360" t="str">
            <v>Fixed</v>
          </cell>
          <cell r="F360" t="str">
            <v>Yes</v>
          </cell>
          <cell r="G360" t="str">
            <v>No</v>
          </cell>
          <cell r="H360" t="str">
            <v>No</v>
          </cell>
          <cell r="I360" t="str">
            <v>No</v>
          </cell>
          <cell r="X360">
            <v>0</v>
          </cell>
          <cell r="Y360">
            <v>0</v>
          </cell>
          <cell r="Z360">
            <v>0</v>
          </cell>
          <cell r="AA360">
            <v>0</v>
          </cell>
          <cell r="AB360">
            <v>0</v>
          </cell>
          <cell r="AC360">
            <v>0</v>
          </cell>
          <cell r="BC360">
            <v>0</v>
          </cell>
          <cell r="BD360">
            <v>0</v>
          </cell>
          <cell r="BE360">
            <v>0</v>
          </cell>
          <cell r="BF360">
            <v>0</v>
          </cell>
          <cell r="BG360">
            <v>0</v>
          </cell>
          <cell r="BH360">
            <v>0</v>
          </cell>
          <cell r="CH360" t="str">
            <v>LMW - Red Cliffs</v>
          </cell>
        </row>
        <row r="361">
          <cell r="E361" t="str">
            <v>Variable</v>
          </cell>
          <cell r="F361" t="str">
            <v>No</v>
          </cell>
          <cell r="G361" t="str">
            <v>No</v>
          </cell>
          <cell r="H361" t="str">
            <v>No</v>
          </cell>
          <cell r="X361">
            <v>0</v>
          </cell>
          <cell r="Y361">
            <v>0</v>
          </cell>
          <cell r="Z361">
            <v>0</v>
          </cell>
          <cell r="AA361">
            <v>0</v>
          </cell>
          <cell r="AB361">
            <v>0</v>
          </cell>
          <cell r="AC361">
            <v>0</v>
          </cell>
          <cell r="BC361">
            <v>0</v>
          </cell>
          <cell r="BD361">
            <v>0</v>
          </cell>
          <cell r="BE361">
            <v>0</v>
          </cell>
          <cell r="BF361">
            <v>0</v>
          </cell>
          <cell r="BG361">
            <v>0</v>
          </cell>
          <cell r="BH361">
            <v>0</v>
          </cell>
          <cell r="CH361" t="str">
            <v>LMW - Red Cliffs</v>
          </cell>
        </row>
        <row r="362">
          <cell r="E362" t="str">
            <v>Fixed</v>
          </cell>
          <cell r="F362" t="str">
            <v>No</v>
          </cell>
          <cell r="G362" t="str">
            <v>Yes</v>
          </cell>
          <cell r="H362" t="str">
            <v>No</v>
          </cell>
          <cell r="X362">
            <v>0</v>
          </cell>
          <cell r="Y362">
            <v>0</v>
          </cell>
          <cell r="Z362">
            <v>0</v>
          </cell>
          <cell r="AA362">
            <v>0</v>
          </cell>
          <cell r="AB362">
            <v>0</v>
          </cell>
          <cell r="AC362">
            <v>0</v>
          </cell>
          <cell r="BC362">
            <v>0</v>
          </cell>
          <cell r="BD362">
            <v>0</v>
          </cell>
          <cell r="BE362">
            <v>0</v>
          </cell>
          <cell r="BF362">
            <v>0</v>
          </cell>
          <cell r="BG362">
            <v>0</v>
          </cell>
          <cell r="BH362">
            <v>0</v>
          </cell>
          <cell r="CH362" t="str">
            <v>LMW - Red Cliffs</v>
          </cell>
        </row>
        <row r="363">
          <cell r="E363" t="str">
            <v>Fixed</v>
          </cell>
          <cell r="F363" t="str">
            <v>No</v>
          </cell>
          <cell r="G363" t="str">
            <v>Yes</v>
          </cell>
          <cell r="H363" t="str">
            <v>No</v>
          </cell>
          <cell r="X363">
            <v>0</v>
          </cell>
          <cell r="Y363">
            <v>0</v>
          </cell>
          <cell r="Z363">
            <v>0</v>
          </cell>
          <cell r="AA363">
            <v>0</v>
          </cell>
          <cell r="AB363">
            <v>0</v>
          </cell>
          <cell r="AC363">
            <v>0</v>
          </cell>
          <cell r="BC363">
            <v>0</v>
          </cell>
          <cell r="BD363">
            <v>0</v>
          </cell>
          <cell r="BE363">
            <v>0</v>
          </cell>
          <cell r="BF363">
            <v>0</v>
          </cell>
          <cell r="BG363">
            <v>0</v>
          </cell>
          <cell r="BH363">
            <v>0</v>
          </cell>
          <cell r="CH363" t="str">
            <v>LMW - Red Cliffs</v>
          </cell>
        </row>
        <row r="364">
          <cell r="E364" t="str">
            <v>Fixed</v>
          </cell>
          <cell r="F364" t="str">
            <v>Yes</v>
          </cell>
          <cell r="G364" t="str">
            <v>Yes</v>
          </cell>
          <cell r="H364" t="str">
            <v>No</v>
          </cell>
          <cell r="I364" t="str">
            <v>Yes</v>
          </cell>
          <cell r="X364">
            <v>511.00000000000006</v>
          </cell>
          <cell r="Y364">
            <v>2555</v>
          </cell>
          <cell r="Z364">
            <v>10220</v>
          </cell>
          <cell r="AA364">
            <v>511.00000000000006</v>
          </cell>
          <cell r="AB364">
            <v>2555</v>
          </cell>
          <cell r="AC364">
            <v>10220</v>
          </cell>
          <cell r="BC364">
            <v>590</v>
          </cell>
          <cell r="BD364">
            <v>2950</v>
          </cell>
          <cell r="BE364">
            <v>11800</v>
          </cell>
          <cell r="BF364">
            <v>590</v>
          </cell>
          <cell r="BG364">
            <v>2950</v>
          </cell>
          <cell r="BH364">
            <v>11800</v>
          </cell>
          <cell r="CH364" t="str">
            <v>LMW - Red Cliffs</v>
          </cell>
        </row>
        <row r="365">
          <cell r="E365" t="str">
            <v>Fixed</v>
          </cell>
          <cell r="F365" t="str">
            <v>No</v>
          </cell>
          <cell r="G365" t="str">
            <v>Yes</v>
          </cell>
          <cell r="H365" t="str">
            <v>No</v>
          </cell>
          <cell r="X365">
            <v>0</v>
          </cell>
          <cell r="Y365">
            <v>0</v>
          </cell>
          <cell r="Z365">
            <v>0</v>
          </cell>
          <cell r="AA365">
            <v>0</v>
          </cell>
          <cell r="AB365">
            <v>0</v>
          </cell>
          <cell r="AC365">
            <v>0</v>
          </cell>
          <cell r="BC365">
            <v>0</v>
          </cell>
          <cell r="BD365">
            <v>0</v>
          </cell>
          <cell r="BE365">
            <v>0</v>
          </cell>
          <cell r="BF365">
            <v>0</v>
          </cell>
          <cell r="BG365">
            <v>0</v>
          </cell>
          <cell r="BH365">
            <v>0</v>
          </cell>
          <cell r="CH365" t="str">
            <v>LMW - Red Cliffs</v>
          </cell>
        </row>
        <row r="366">
          <cell r="E366" t="str">
            <v>Variable</v>
          </cell>
          <cell r="F366" t="str">
            <v>No</v>
          </cell>
          <cell r="G366" t="str">
            <v>No</v>
          </cell>
          <cell r="H366" t="str">
            <v>No</v>
          </cell>
          <cell r="X366">
            <v>0</v>
          </cell>
          <cell r="Y366">
            <v>0</v>
          </cell>
          <cell r="Z366">
            <v>0</v>
          </cell>
          <cell r="AA366">
            <v>0</v>
          </cell>
          <cell r="AB366">
            <v>0</v>
          </cell>
          <cell r="AC366">
            <v>0</v>
          </cell>
          <cell r="BC366">
            <v>0</v>
          </cell>
          <cell r="BD366">
            <v>0</v>
          </cell>
          <cell r="BE366">
            <v>0</v>
          </cell>
          <cell r="BF366">
            <v>0</v>
          </cell>
          <cell r="BG366">
            <v>0</v>
          </cell>
          <cell r="BH366">
            <v>0</v>
          </cell>
          <cell r="CH366" t="str">
            <v>LMW - Red Cliffs</v>
          </cell>
        </row>
        <row r="367">
          <cell r="E367" t="str">
            <v>Variable</v>
          </cell>
          <cell r="F367" t="str">
            <v>Yes</v>
          </cell>
          <cell r="G367" t="str">
            <v>No</v>
          </cell>
          <cell r="H367" t="str">
            <v>No</v>
          </cell>
          <cell r="I367" t="str">
            <v>No</v>
          </cell>
          <cell r="X367">
            <v>2137</v>
          </cell>
          <cell r="Y367">
            <v>10685</v>
          </cell>
          <cell r="Z367">
            <v>42740</v>
          </cell>
          <cell r="AA367">
            <v>1068.5</v>
          </cell>
          <cell r="AB367">
            <v>5342.5</v>
          </cell>
          <cell r="AC367">
            <v>21370</v>
          </cell>
          <cell r="BC367">
            <v>2099</v>
          </cell>
          <cell r="BD367">
            <v>10495</v>
          </cell>
          <cell r="BE367">
            <v>41980</v>
          </cell>
          <cell r="BF367">
            <v>1049.5</v>
          </cell>
          <cell r="BG367">
            <v>5247.5</v>
          </cell>
          <cell r="BH367">
            <v>20990</v>
          </cell>
          <cell r="CH367" t="str">
            <v>LMW - Red Cliffs</v>
          </cell>
        </row>
        <row r="368">
          <cell r="E368" t="str">
            <v>Fixed</v>
          </cell>
          <cell r="F368" t="str">
            <v>No</v>
          </cell>
          <cell r="G368" t="str">
            <v>No</v>
          </cell>
          <cell r="H368" t="str">
            <v>No</v>
          </cell>
          <cell r="X368">
            <v>0</v>
          </cell>
          <cell r="Y368">
            <v>0</v>
          </cell>
          <cell r="Z368">
            <v>0</v>
          </cell>
          <cell r="AA368">
            <v>0</v>
          </cell>
          <cell r="AB368">
            <v>0</v>
          </cell>
          <cell r="AC368">
            <v>0</v>
          </cell>
          <cell r="BC368">
            <v>0</v>
          </cell>
          <cell r="BD368">
            <v>0</v>
          </cell>
          <cell r="BE368">
            <v>0</v>
          </cell>
          <cell r="BF368">
            <v>0</v>
          </cell>
          <cell r="BG368">
            <v>0</v>
          </cell>
          <cell r="BH368">
            <v>0</v>
          </cell>
          <cell r="CH368" t="str">
            <v>LMW - Red Cliffs</v>
          </cell>
        </row>
        <row r="369">
          <cell r="E369" t="str">
            <v>Fixed</v>
          </cell>
          <cell r="F369" t="str">
            <v>No</v>
          </cell>
          <cell r="G369" t="str">
            <v>No</v>
          </cell>
          <cell r="H369" t="str">
            <v>No</v>
          </cell>
          <cell r="X369">
            <v>0</v>
          </cell>
          <cell r="Y369">
            <v>0</v>
          </cell>
          <cell r="Z369">
            <v>0</v>
          </cell>
          <cell r="AA369">
            <v>0</v>
          </cell>
          <cell r="AB369">
            <v>0</v>
          </cell>
          <cell r="AC369">
            <v>0</v>
          </cell>
          <cell r="BC369">
            <v>0</v>
          </cell>
          <cell r="BD369">
            <v>0</v>
          </cell>
          <cell r="BE369">
            <v>0</v>
          </cell>
          <cell r="BF369">
            <v>0</v>
          </cell>
          <cell r="BG369">
            <v>0</v>
          </cell>
          <cell r="BH369">
            <v>0</v>
          </cell>
          <cell r="CH369" t="str">
            <v>LMW - Red Cliffs</v>
          </cell>
        </row>
        <row r="370">
          <cell r="E370" t="str">
            <v>Fixed</v>
          </cell>
          <cell r="F370" t="str">
            <v>No</v>
          </cell>
          <cell r="G370" t="str">
            <v>No</v>
          </cell>
          <cell r="H370" t="str">
            <v>No</v>
          </cell>
          <cell r="X370">
            <v>0</v>
          </cell>
          <cell r="Y370">
            <v>0</v>
          </cell>
          <cell r="Z370">
            <v>0</v>
          </cell>
          <cell r="AA370">
            <v>0</v>
          </cell>
          <cell r="AB370">
            <v>0</v>
          </cell>
          <cell r="AC370">
            <v>0</v>
          </cell>
          <cell r="BC370">
            <v>0</v>
          </cell>
          <cell r="BD370">
            <v>0</v>
          </cell>
          <cell r="BE370">
            <v>0</v>
          </cell>
          <cell r="BF370">
            <v>0</v>
          </cell>
          <cell r="BG370">
            <v>0</v>
          </cell>
          <cell r="BH370">
            <v>0</v>
          </cell>
          <cell r="CH370" t="str">
            <v>LMW - Red Cliffs</v>
          </cell>
        </row>
        <row r="371">
          <cell r="E371" t="str">
            <v>Fixed</v>
          </cell>
          <cell r="F371" t="str">
            <v>Yes</v>
          </cell>
          <cell r="G371" t="str">
            <v>No</v>
          </cell>
          <cell r="H371" t="str">
            <v>No</v>
          </cell>
          <cell r="I371" t="str">
            <v>No</v>
          </cell>
          <cell r="X371">
            <v>555.12</v>
          </cell>
          <cell r="Y371">
            <v>2775.6</v>
          </cell>
          <cell r="Z371">
            <v>11102.4</v>
          </cell>
          <cell r="AA371">
            <v>555.12</v>
          </cell>
          <cell r="AB371">
            <v>2775.6</v>
          </cell>
          <cell r="AC371">
            <v>11102.4</v>
          </cell>
          <cell r="BC371">
            <v>545.28</v>
          </cell>
          <cell r="BD371">
            <v>2726.3999999999996</v>
          </cell>
          <cell r="BE371">
            <v>10905.599999999999</v>
          </cell>
          <cell r="BF371">
            <v>545.28</v>
          </cell>
          <cell r="BG371">
            <v>2726.3999999999996</v>
          </cell>
          <cell r="BH371">
            <v>10905.599999999999</v>
          </cell>
          <cell r="CH371" t="str">
            <v>LMW - Red Cliffs</v>
          </cell>
        </row>
        <row r="372">
          <cell r="E372" t="str">
            <v>Fixed</v>
          </cell>
          <cell r="F372" t="str">
            <v>Yes</v>
          </cell>
          <cell r="G372" t="str">
            <v>No</v>
          </cell>
          <cell r="H372" t="str">
            <v>No</v>
          </cell>
          <cell r="I372" t="str">
            <v>No</v>
          </cell>
          <cell r="X372">
            <v>0</v>
          </cell>
          <cell r="Y372">
            <v>0</v>
          </cell>
          <cell r="Z372">
            <v>0</v>
          </cell>
          <cell r="AA372">
            <v>0</v>
          </cell>
          <cell r="AB372">
            <v>0</v>
          </cell>
          <cell r="AC372">
            <v>0</v>
          </cell>
          <cell r="BC372">
            <v>0</v>
          </cell>
          <cell r="BD372">
            <v>0</v>
          </cell>
          <cell r="BE372">
            <v>0</v>
          </cell>
          <cell r="BF372">
            <v>0</v>
          </cell>
          <cell r="BG372">
            <v>0</v>
          </cell>
          <cell r="BH372">
            <v>0</v>
          </cell>
          <cell r="CH372" t="str">
            <v>LMW - Red Cliffs</v>
          </cell>
        </row>
        <row r="373">
          <cell r="E373" t="str">
            <v>Fixed</v>
          </cell>
          <cell r="F373" t="str">
            <v>Yes</v>
          </cell>
          <cell r="G373" t="str">
            <v>No</v>
          </cell>
          <cell r="H373" t="str">
            <v>No</v>
          </cell>
          <cell r="I373" t="str">
            <v>No</v>
          </cell>
          <cell r="L373" t="str">
            <v>Non-Vol</v>
          </cell>
          <cell r="X373">
            <v>100</v>
          </cell>
          <cell r="Y373">
            <v>100</v>
          </cell>
          <cell r="Z373">
            <v>100</v>
          </cell>
          <cell r="AA373">
            <v>100</v>
          </cell>
          <cell r="AB373">
            <v>100</v>
          </cell>
          <cell r="AC373">
            <v>100</v>
          </cell>
          <cell r="BC373">
            <v>100</v>
          </cell>
          <cell r="BD373">
            <v>100</v>
          </cell>
          <cell r="BE373">
            <v>100</v>
          </cell>
          <cell r="BF373">
            <v>100</v>
          </cell>
          <cell r="BG373">
            <v>100</v>
          </cell>
          <cell r="BH373">
            <v>100</v>
          </cell>
          <cell r="CH373" t="str">
            <v>LMW - Red Cliffs</v>
          </cell>
        </row>
        <row r="374">
          <cell r="E374" t="str">
            <v>Variable</v>
          </cell>
          <cell r="F374" t="str">
            <v>No</v>
          </cell>
          <cell r="G374" t="str">
            <v>No</v>
          </cell>
          <cell r="H374" t="str">
            <v>No</v>
          </cell>
          <cell r="X374">
            <v>0</v>
          </cell>
          <cell r="Y374">
            <v>0</v>
          </cell>
          <cell r="Z374">
            <v>0</v>
          </cell>
          <cell r="AA374">
            <v>0</v>
          </cell>
          <cell r="AB374">
            <v>0</v>
          </cell>
          <cell r="AC374">
            <v>0</v>
          </cell>
          <cell r="BC374">
            <v>0</v>
          </cell>
          <cell r="BD374">
            <v>0</v>
          </cell>
          <cell r="BE374">
            <v>0</v>
          </cell>
          <cell r="BF374">
            <v>0</v>
          </cell>
          <cell r="BG374">
            <v>0</v>
          </cell>
          <cell r="BH374">
            <v>0</v>
          </cell>
          <cell r="CH374" t="str">
            <v>LMW - Red Cliffs</v>
          </cell>
        </row>
        <row r="375">
          <cell r="E375" t="str">
            <v>Fixed</v>
          </cell>
          <cell r="F375" t="str">
            <v>No</v>
          </cell>
          <cell r="G375" t="str">
            <v>No</v>
          </cell>
          <cell r="H375" t="str">
            <v>No</v>
          </cell>
          <cell r="X375">
            <v>0</v>
          </cell>
          <cell r="Y375">
            <v>0</v>
          </cell>
          <cell r="Z375">
            <v>0</v>
          </cell>
          <cell r="AA375">
            <v>0</v>
          </cell>
          <cell r="AB375">
            <v>0</v>
          </cell>
          <cell r="AC375">
            <v>0</v>
          </cell>
          <cell r="BC375">
            <v>0</v>
          </cell>
          <cell r="BD375">
            <v>0</v>
          </cell>
          <cell r="BE375">
            <v>0</v>
          </cell>
          <cell r="BF375">
            <v>0</v>
          </cell>
          <cell r="BG375">
            <v>0</v>
          </cell>
          <cell r="BH375">
            <v>0</v>
          </cell>
          <cell r="CH375" t="str">
            <v>LMW - Robinvale</v>
          </cell>
        </row>
        <row r="376">
          <cell r="E376" t="str">
            <v>Fixed</v>
          </cell>
          <cell r="F376" t="str">
            <v>No</v>
          </cell>
          <cell r="G376" t="str">
            <v>No</v>
          </cell>
          <cell r="H376" t="str">
            <v>No</v>
          </cell>
          <cell r="L376" t="str">
            <v>Non-Vol</v>
          </cell>
          <cell r="X376">
            <v>0</v>
          </cell>
          <cell r="Y376">
            <v>0</v>
          </cell>
          <cell r="Z376">
            <v>0</v>
          </cell>
          <cell r="AA376">
            <v>0</v>
          </cell>
          <cell r="AB376">
            <v>0</v>
          </cell>
          <cell r="AC376">
            <v>0</v>
          </cell>
          <cell r="BC376">
            <v>0</v>
          </cell>
          <cell r="BD376">
            <v>0</v>
          </cell>
          <cell r="BE376">
            <v>0</v>
          </cell>
          <cell r="BF376">
            <v>0</v>
          </cell>
          <cell r="BG376">
            <v>0</v>
          </cell>
          <cell r="BH376">
            <v>0</v>
          </cell>
          <cell r="CH376" t="str">
            <v>LMW - Robinvale</v>
          </cell>
        </row>
        <row r="377">
          <cell r="E377" t="str">
            <v>Fixed</v>
          </cell>
          <cell r="F377" t="str">
            <v>Yes</v>
          </cell>
          <cell r="G377" t="str">
            <v>No</v>
          </cell>
          <cell r="H377" t="str">
            <v>No</v>
          </cell>
          <cell r="I377" t="str">
            <v>No</v>
          </cell>
          <cell r="X377">
            <v>5554.7999999999993</v>
          </cell>
          <cell r="Y377">
            <v>27774</v>
          </cell>
          <cell r="Z377">
            <v>111096</v>
          </cell>
          <cell r="AA377">
            <v>5554.7999999999993</v>
          </cell>
          <cell r="AB377">
            <v>27774</v>
          </cell>
          <cell r="AC377">
            <v>111096</v>
          </cell>
          <cell r="BC377">
            <v>5456.16</v>
          </cell>
          <cell r="BD377">
            <v>27280.799999999999</v>
          </cell>
          <cell r="BE377">
            <v>109123.2</v>
          </cell>
          <cell r="BF377">
            <v>5456.16</v>
          </cell>
          <cell r="BG377">
            <v>27280.799999999999</v>
          </cell>
          <cell r="BH377">
            <v>109123.2</v>
          </cell>
          <cell r="CH377" t="str">
            <v>LMW - Robinvale</v>
          </cell>
        </row>
        <row r="378">
          <cell r="E378" t="str">
            <v>Fixed</v>
          </cell>
          <cell r="F378" t="str">
            <v>Yes</v>
          </cell>
          <cell r="G378" t="str">
            <v>No</v>
          </cell>
          <cell r="H378" t="str">
            <v>Yes</v>
          </cell>
          <cell r="I378" t="str">
            <v>Yes</v>
          </cell>
          <cell r="X378">
            <v>79.260000000000005</v>
          </cell>
          <cell r="Y378">
            <v>396.3</v>
          </cell>
          <cell r="Z378">
            <v>1585.2</v>
          </cell>
          <cell r="AA378">
            <v>79.260000000000005</v>
          </cell>
          <cell r="AB378">
            <v>396.3</v>
          </cell>
          <cell r="AC378">
            <v>1585.2</v>
          </cell>
          <cell r="BC378">
            <v>77.34</v>
          </cell>
          <cell r="BD378">
            <v>386.70000000000005</v>
          </cell>
          <cell r="BE378">
            <v>1546.8000000000002</v>
          </cell>
          <cell r="BF378">
            <v>77.34</v>
          </cell>
          <cell r="BG378">
            <v>386.70000000000005</v>
          </cell>
          <cell r="BH378">
            <v>1546.8000000000002</v>
          </cell>
          <cell r="CH378" t="str">
            <v>LMW - Robinvale</v>
          </cell>
        </row>
        <row r="379">
          <cell r="E379" t="str">
            <v>Fixed</v>
          </cell>
          <cell r="F379" t="str">
            <v>Yes</v>
          </cell>
          <cell r="G379" t="str">
            <v>No</v>
          </cell>
          <cell r="H379" t="str">
            <v>No</v>
          </cell>
          <cell r="I379" t="str">
            <v>No</v>
          </cell>
          <cell r="X379">
            <v>0</v>
          </cell>
          <cell r="Y379">
            <v>0</v>
          </cell>
          <cell r="Z379">
            <v>0</v>
          </cell>
          <cell r="AA379">
            <v>0</v>
          </cell>
          <cell r="AB379">
            <v>0</v>
          </cell>
          <cell r="AC379">
            <v>0</v>
          </cell>
          <cell r="BC379">
            <v>0</v>
          </cell>
          <cell r="BD379">
            <v>0</v>
          </cell>
          <cell r="BE379">
            <v>0</v>
          </cell>
          <cell r="BF379">
            <v>0</v>
          </cell>
          <cell r="BG379">
            <v>0</v>
          </cell>
          <cell r="BH379">
            <v>0</v>
          </cell>
          <cell r="CH379" t="str">
            <v>LMW - Robinvale</v>
          </cell>
        </row>
        <row r="380">
          <cell r="E380" t="str">
            <v>Variable</v>
          </cell>
          <cell r="F380" t="str">
            <v>No</v>
          </cell>
          <cell r="G380" t="str">
            <v>No</v>
          </cell>
          <cell r="H380" t="str">
            <v>No</v>
          </cell>
          <cell r="X380">
            <v>0</v>
          </cell>
          <cell r="Y380">
            <v>0</v>
          </cell>
          <cell r="Z380">
            <v>0</v>
          </cell>
          <cell r="AA380">
            <v>0</v>
          </cell>
          <cell r="AB380">
            <v>0</v>
          </cell>
          <cell r="AC380">
            <v>0</v>
          </cell>
          <cell r="BC380">
            <v>0</v>
          </cell>
          <cell r="BD380">
            <v>0</v>
          </cell>
          <cell r="BE380">
            <v>0</v>
          </cell>
          <cell r="BF380">
            <v>0</v>
          </cell>
          <cell r="BG380">
            <v>0</v>
          </cell>
          <cell r="BH380">
            <v>0</v>
          </cell>
          <cell r="CH380" t="str">
            <v>LMW - Robinvale</v>
          </cell>
        </row>
        <row r="381">
          <cell r="E381" t="str">
            <v>Fixed</v>
          </cell>
          <cell r="F381" t="str">
            <v>Yes</v>
          </cell>
          <cell r="G381" t="str">
            <v>Yes</v>
          </cell>
          <cell r="H381" t="str">
            <v>No</v>
          </cell>
          <cell r="I381" t="str">
            <v>Yes</v>
          </cell>
          <cell r="X381">
            <v>511.00000000000006</v>
          </cell>
          <cell r="Y381">
            <v>2555</v>
          </cell>
          <cell r="Z381">
            <v>10220</v>
          </cell>
          <cell r="AA381">
            <v>511.00000000000006</v>
          </cell>
          <cell r="AB381">
            <v>2555</v>
          </cell>
          <cell r="AC381">
            <v>10220</v>
          </cell>
          <cell r="BC381">
            <v>590</v>
          </cell>
          <cell r="BD381">
            <v>2950</v>
          </cell>
          <cell r="BE381">
            <v>11800</v>
          </cell>
          <cell r="BF381">
            <v>590</v>
          </cell>
          <cell r="BG381">
            <v>2950</v>
          </cell>
          <cell r="BH381">
            <v>11800</v>
          </cell>
          <cell r="CH381" t="str">
            <v>LMW - Robinvale</v>
          </cell>
        </row>
        <row r="382">
          <cell r="E382" t="str">
            <v>Fixed</v>
          </cell>
          <cell r="F382" t="str">
            <v>No</v>
          </cell>
          <cell r="G382" t="str">
            <v>Yes</v>
          </cell>
          <cell r="H382" t="str">
            <v>No</v>
          </cell>
          <cell r="X382">
            <v>0</v>
          </cell>
          <cell r="Y382">
            <v>0</v>
          </cell>
          <cell r="Z382">
            <v>0</v>
          </cell>
          <cell r="AA382">
            <v>0</v>
          </cell>
          <cell r="AB382">
            <v>0</v>
          </cell>
          <cell r="AC382">
            <v>0</v>
          </cell>
          <cell r="BC382">
            <v>0</v>
          </cell>
          <cell r="BD382">
            <v>0</v>
          </cell>
          <cell r="BE382">
            <v>0</v>
          </cell>
          <cell r="BF382">
            <v>0</v>
          </cell>
          <cell r="BG382">
            <v>0</v>
          </cell>
          <cell r="BH382">
            <v>0</v>
          </cell>
          <cell r="CH382" t="str">
            <v>LMW - Robinvale</v>
          </cell>
        </row>
        <row r="383">
          <cell r="E383" t="str">
            <v>Fixed</v>
          </cell>
          <cell r="F383" t="str">
            <v>No</v>
          </cell>
          <cell r="G383" t="str">
            <v>Yes</v>
          </cell>
          <cell r="H383" t="str">
            <v>No</v>
          </cell>
          <cell r="X383">
            <v>0</v>
          </cell>
          <cell r="Y383">
            <v>0</v>
          </cell>
          <cell r="Z383">
            <v>0</v>
          </cell>
          <cell r="AA383">
            <v>0</v>
          </cell>
          <cell r="AB383">
            <v>0</v>
          </cell>
          <cell r="AC383">
            <v>0</v>
          </cell>
          <cell r="BC383">
            <v>0</v>
          </cell>
          <cell r="BD383">
            <v>0</v>
          </cell>
          <cell r="BE383">
            <v>0</v>
          </cell>
          <cell r="BF383">
            <v>0</v>
          </cell>
          <cell r="BG383">
            <v>0</v>
          </cell>
          <cell r="BH383">
            <v>0</v>
          </cell>
          <cell r="CH383" t="str">
            <v>LMW - Robinvale</v>
          </cell>
        </row>
        <row r="384">
          <cell r="E384" t="str">
            <v>Fixed</v>
          </cell>
          <cell r="F384" t="str">
            <v>No</v>
          </cell>
          <cell r="G384" t="str">
            <v>Yes</v>
          </cell>
          <cell r="H384" t="str">
            <v>No</v>
          </cell>
          <cell r="X384">
            <v>0</v>
          </cell>
          <cell r="Y384">
            <v>0</v>
          </cell>
          <cell r="Z384">
            <v>0</v>
          </cell>
          <cell r="AA384">
            <v>0</v>
          </cell>
          <cell r="AB384">
            <v>0</v>
          </cell>
          <cell r="AC384">
            <v>0</v>
          </cell>
          <cell r="BC384">
            <v>0</v>
          </cell>
          <cell r="BD384">
            <v>0</v>
          </cell>
          <cell r="BE384">
            <v>0</v>
          </cell>
          <cell r="BF384">
            <v>0</v>
          </cell>
          <cell r="BG384">
            <v>0</v>
          </cell>
          <cell r="BH384">
            <v>0</v>
          </cell>
          <cell r="CH384" t="str">
            <v>LMW - Robinvale</v>
          </cell>
        </row>
        <row r="385">
          <cell r="E385" t="str">
            <v>Variable</v>
          </cell>
          <cell r="F385" t="str">
            <v>No</v>
          </cell>
          <cell r="G385" t="str">
            <v>No</v>
          </cell>
          <cell r="H385" t="str">
            <v>No</v>
          </cell>
          <cell r="X385">
            <v>0</v>
          </cell>
          <cell r="Y385">
            <v>0</v>
          </cell>
          <cell r="Z385">
            <v>0</v>
          </cell>
          <cell r="AA385">
            <v>0</v>
          </cell>
          <cell r="AB385">
            <v>0</v>
          </cell>
          <cell r="AC385">
            <v>0</v>
          </cell>
          <cell r="BC385">
            <v>0</v>
          </cell>
          <cell r="BD385">
            <v>0</v>
          </cell>
          <cell r="BE385">
            <v>0</v>
          </cell>
          <cell r="BF385">
            <v>0</v>
          </cell>
          <cell r="BG385">
            <v>0</v>
          </cell>
          <cell r="BH385">
            <v>0</v>
          </cell>
          <cell r="CH385" t="str">
            <v>LMW - Robinvale</v>
          </cell>
        </row>
        <row r="386">
          <cell r="E386" t="str">
            <v>Variable</v>
          </cell>
          <cell r="F386" t="str">
            <v>Yes</v>
          </cell>
          <cell r="G386" t="str">
            <v>No</v>
          </cell>
          <cell r="H386" t="str">
            <v>No</v>
          </cell>
          <cell r="I386" t="str">
            <v>No</v>
          </cell>
          <cell r="X386">
            <v>3891.5</v>
          </cell>
          <cell r="Y386">
            <v>19457.5</v>
          </cell>
          <cell r="Z386">
            <v>77830</v>
          </cell>
          <cell r="AA386">
            <v>1945.75</v>
          </cell>
          <cell r="AB386">
            <v>9728.75</v>
          </cell>
          <cell r="AC386">
            <v>38915</v>
          </cell>
          <cell r="BC386">
            <v>3822.5</v>
          </cell>
          <cell r="BD386">
            <v>19112.5</v>
          </cell>
          <cell r="BE386">
            <v>76450</v>
          </cell>
          <cell r="BF386">
            <v>1911.25</v>
          </cell>
          <cell r="BG386">
            <v>9556.25</v>
          </cell>
          <cell r="BH386">
            <v>38225</v>
          </cell>
          <cell r="CH386" t="str">
            <v>LMW - Robinvale</v>
          </cell>
        </row>
        <row r="387">
          <cell r="E387" t="str">
            <v>Fixed</v>
          </cell>
          <cell r="F387" t="str">
            <v>Yes</v>
          </cell>
          <cell r="G387" t="str">
            <v>No</v>
          </cell>
          <cell r="H387" t="str">
            <v>No</v>
          </cell>
          <cell r="I387" t="str">
            <v>No</v>
          </cell>
          <cell r="X387">
            <v>529.68000000000006</v>
          </cell>
          <cell r="Y387">
            <v>2648.4</v>
          </cell>
          <cell r="Z387">
            <v>10593.6</v>
          </cell>
          <cell r="AA387">
            <v>529.68000000000006</v>
          </cell>
          <cell r="AB387">
            <v>2648.4</v>
          </cell>
          <cell r="AC387">
            <v>10593.6</v>
          </cell>
          <cell r="BC387">
            <v>520.31999999999994</v>
          </cell>
          <cell r="BD387">
            <v>2601.6</v>
          </cell>
          <cell r="BE387">
            <v>10406.4</v>
          </cell>
          <cell r="BF387">
            <v>520.31999999999994</v>
          </cell>
          <cell r="BG387">
            <v>2601.6</v>
          </cell>
          <cell r="BH387">
            <v>10406.4</v>
          </cell>
          <cell r="CH387" t="str">
            <v>LMW - Robinvale</v>
          </cell>
        </row>
        <row r="388">
          <cell r="E388" t="str">
            <v>Fixed</v>
          </cell>
          <cell r="F388" t="str">
            <v>No</v>
          </cell>
          <cell r="G388" t="str">
            <v>No</v>
          </cell>
          <cell r="H388" t="str">
            <v>No</v>
          </cell>
          <cell r="X388">
            <v>0</v>
          </cell>
          <cell r="Y388">
            <v>0</v>
          </cell>
          <cell r="Z388">
            <v>0</v>
          </cell>
          <cell r="AA388">
            <v>0</v>
          </cell>
          <cell r="AB388">
            <v>0</v>
          </cell>
          <cell r="AC388">
            <v>0</v>
          </cell>
          <cell r="BC388">
            <v>0</v>
          </cell>
          <cell r="BD388">
            <v>0</v>
          </cell>
          <cell r="BE388">
            <v>0</v>
          </cell>
          <cell r="BF388">
            <v>0</v>
          </cell>
          <cell r="BG388">
            <v>0</v>
          </cell>
          <cell r="BH388">
            <v>0</v>
          </cell>
          <cell r="CH388" t="str">
            <v>LMW - Robinvale</v>
          </cell>
        </row>
        <row r="389">
          <cell r="E389" t="str">
            <v>Fixed</v>
          </cell>
          <cell r="F389" t="str">
            <v>No</v>
          </cell>
          <cell r="G389" t="str">
            <v>No</v>
          </cell>
          <cell r="H389" t="str">
            <v>No</v>
          </cell>
          <cell r="X389">
            <v>0</v>
          </cell>
          <cell r="Y389">
            <v>0</v>
          </cell>
          <cell r="Z389">
            <v>0</v>
          </cell>
          <cell r="AA389">
            <v>0</v>
          </cell>
          <cell r="AB389">
            <v>0</v>
          </cell>
          <cell r="AC389">
            <v>0</v>
          </cell>
          <cell r="BC389">
            <v>0</v>
          </cell>
          <cell r="BD389">
            <v>0</v>
          </cell>
          <cell r="BE389">
            <v>0</v>
          </cell>
          <cell r="BF389">
            <v>0</v>
          </cell>
          <cell r="BG389">
            <v>0</v>
          </cell>
          <cell r="BH389">
            <v>0</v>
          </cell>
          <cell r="CH389" t="str">
            <v>LMW - Robinvale</v>
          </cell>
        </row>
        <row r="390">
          <cell r="E390" t="str">
            <v>Fixed</v>
          </cell>
          <cell r="F390" t="str">
            <v>No</v>
          </cell>
          <cell r="G390" t="str">
            <v>No</v>
          </cell>
          <cell r="H390" t="str">
            <v>No</v>
          </cell>
          <cell r="X390">
            <v>0</v>
          </cell>
          <cell r="Y390">
            <v>0</v>
          </cell>
          <cell r="Z390">
            <v>0</v>
          </cell>
          <cell r="AA390">
            <v>0</v>
          </cell>
          <cell r="AB390">
            <v>0</v>
          </cell>
          <cell r="AC390">
            <v>0</v>
          </cell>
          <cell r="BC390">
            <v>0</v>
          </cell>
          <cell r="BD390">
            <v>0</v>
          </cell>
          <cell r="BE390">
            <v>0</v>
          </cell>
          <cell r="BF390">
            <v>0</v>
          </cell>
          <cell r="BG390">
            <v>0</v>
          </cell>
          <cell r="BH390">
            <v>0</v>
          </cell>
          <cell r="CH390" t="str">
            <v>LMW - Robinvale</v>
          </cell>
        </row>
        <row r="391">
          <cell r="E391" t="str">
            <v>Fixed</v>
          </cell>
          <cell r="F391" t="str">
            <v>Yes</v>
          </cell>
          <cell r="G391" t="str">
            <v>No</v>
          </cell>
          <cell r="H391" t="str">
            <v>No</v>
          </cell>
          <cell r="I391" t="str">
            <v>No</v>
          </cell>
          <cell r="X391">
            <v>0</v>
          </cell>
          <cell r="Y391">
            <v>0</v>
          </cell>
          <cell r="Z391">
            <v>0</v>
          </cell>
          <cell r="AA391">
            <v>0</v>
          </cell>
          <cell r="AB391">
            <v>0</v>
          </cell>
          <cell r="AC391">
            <v>0</v>
          </cell>
          <cell r="BC391">
            <v>0</v>
          </cell>
          <cell r="BD391">
            <v>0</v>
          </cell>
          <cell r="BE391">
            <v>0</v>
          </cell>
          <cell r="BF391">
            <v>0</v>
          </cell>
          <cell r="BG391">
            <v>0</v>
          </cell>
          <cell r="BH391">
            <v>0</v>
          </cell>
          <cell r="CH391" t="str">
            <v>LMW - Robinvale</v>
          </cell>
        </row>
        <row r="392">
          <cell r="E392" t="str">
            <v>Fixed</v>
          </cell>
          <cell r="F392" t="str">
            <v>Yes</v>
          </cell>
          <cell r="G392" t="str">
            <v>No</v>
          </cell>
          <cell r="H392" t="str">
            <v>No</v>
          </cell>
          <cell r="I392" t="str">
            <v>No</v>
          </cell>
          <cell r="L392" t="str">
            <v>Non-Vol</v>
          </cell>
          <cell r="X392">
            <v>100</v>
          </cell>
          <cell r="Y392">
            <v>100</v>
          </cell>
          <cell r="Z392">
            <v>100</v>
          </cell>
          <cell r="AA392">
            <v>100</v>
          </cell>
          <cell r="AB392">
            <v>100</v>
          </cell>
          <cell r="AC392">
            <v>100</v>
          </cell>
          <cell r="BC392">
            <v>100</v>
          </cell>
          <cell r="BD392">
            <v>100</v>
          </cell>
          <cell r="BE392">
            <v>100</v>
          </cell>
          <cell r="BF392">
            <v>100</v>
          </cell>
          <cell r="BG392">
            <v>100</v>
          </cell>
          <cell r="BH392">
            <v>100</v>
          </cell>
          <cell r="CH392" t="str">
            <v>LMW - Robinvale</v>
          </cell>
        </row>
        <row r="393">
          <cell r="E393" t="str">
            <v>Variable</v>
          </cell>
          <cell r="F393" t="str">
            <v>No</v>
          </cell>
          <cell r="G393" t="str">
            <v>No</v>
          </cell>
          <cell r="H393" t="str">
            <v>No</v>
          </cell>
          <cell r="X393">
            <v>0</v>
          </cell>
          <cell r="Y393">
            <v>0</v>
          </cell>
          <cell r="Z393">
            <v>0</v>
          </cell>
          <cell r="AA393">
            <v>0</v>
          </cell>
          <cell r="AB393">
            <v>0</v>
          </cell>
          <cell r="AC393">
            <v>0</v>
          </cell>
          <cell r="BC393">
            <v>0</v>
          </cell>
          <cell r="BD393">
            <v>0</v>
          </cell>
          <cell r="BE393">
            <v>0</v>
          </cell>
          <cell r="BF393">
            <v>0</v>
          </cell>
          <cell r="BG393">
            <v>0</v>
          </cell>
          <cell r="BH393">
            <v>0</v>
          </cell>
          <cell r="CH393" t="str">
            <v>LMW - Robinvale</v>
          </cell>
        </row>
        <row r="394">
          <cell r="E394" t="str">
            <v>Fixed</v>
          </cell>
          <cell r="F394" t="str">
            <v>Yes</v>
          </cell>
          <cell r="G394" t="str">
            <v>No</v>
          </cell>
          <cell r="H394" t="str">
            <v>Yes</v>
          </cell>
          <cell r="I394" t="str">
            <v>Yes</v>
          </cell>
          <cell r="X394">
            <v>0</v>
          </cell>
          <cell r="Y394">
            <v>0</v>
          </cell>
          <cell r="Z394">
            <v>0</v>
          </cell>
          <cell r="AA394">
            <v>0</v>
          </cell>
          <cell r="AB394">
            <v>0</v>
          </cell>
          <cell r="AC394">
            <v>0</v>
          </cell>
          <cell r="BC394">
            <v>0</v>
          </cell>
          <cell r="BD394">
            <v>0</v>
          </cell>
          <cell r="BE394">
            <v>0</v>
          </cell>
          <cell r="BF394">
            <v>0</v>
          </cell>
          <cell r="BG394">
            <v>0</v>
          </cell>
          <cell r="BH394">
            <v>0</v>
          </cell>
          <cell r="CH394" t="str">
            <v>Marthaguy - Old</v>
          </cell>
        </row>
        <row r="395">
          <cell r="E395" t="str">
            <v>Variable</v>
          </cell>
          <cell r="F395" t="str">
            <v>Yes</v>
          </cell>
          <cell r="G395" t="str">
            <v>No</v>
          </cell>
          <cell r="H395" t="str">
            <v>Yes</v>
          </cell>
          <cell r="I395" t="str">
            <v>Yes</v>
          </cell>
          <cell r="X395">
            <v>0</v>
          </cell>
          <cell r="Y395">
            <v>0</v>
          </cell>
          <cell r="Z395">
            <v>0</v>
          </cell>
          <cell r="AA395">
            <v>0</v>
          </cell>
          <cell r="AB395">
            <v>0</v>
          </cell>
          <cell r="AC395">
            <v>0</v>
          </cell>
          <cell r="BC395">
            <v>0</v>
          </cell>
          <cell r="BD395">
            <v>0</v>
          </cell>
          <cell r="BE395">
            <v>0</v>
          </cell>
          <cell r="BF395">
            <v>0</v>
          </cell>
          <cell r="BG395">
            <v>0</v>
          </cell>
          <cell r="BH395">
            <v>0</v>
          </cell>
          <cell r="CH395" t="str">
            <v>Marthaguy - Old</v>
          </cell>
        </row>
        <row r="396">
          <cell r="E396" t="str">
            <v>Fixed</v>
          </cell>
          <cell r="F396" t="str">
            <v>Yes</v>
          </cell>
          <cell r="G396" t="str">
            <v>Yes</v>
          </cell>
          <cell r="H396" t="str">
            <v>No</v>
          </cell>
          <cell r="I396" t="str">
            <v>Yes</v>
          </cell>
          <cell r="X396">
            <v>0</v>
          </cell>
          <cell r="Y396">
            <v>0</v>
          </cell>
          <cell r="Z396">
            <v>0</v>
          </cell>
          <cell r="AA396">
            <v>0</v>
          </cell>
          <cell r="AB396">
            <v>0</v>
          </cell>
          <cell r="AC396">
            <v>0</v>
          </cell>
          <cell r="BC396">
            <v>0</v>
          </cell>
          <cell r="BD396">
            <v>0</v>
          </cell>
          <cell r="BE396">
            <v>0</v>
          </cell>
          <cell r="BF396">
            <v>0</v>
          </cell>
          <cell r="BG396">
            <v>0</v>
          </cell>
          <cell r="BH396">
            <v>0</v>
          </cell>
          <cell r="CH396" t="str">
            <v>Marthaguy - Old</v>
          </cell>
        </row>
        <row r="397">
          <cell r="E397" t="str">
            <v>Variable</v>
          </cell>
          <cell r="F397" t="str">
            <v>Yes</v>
          </cell>
          <cell r="G397" t="str">
            <v>Yes</v>
          </cell>
          <cell r="H397" t="str">
            <v>No</v>
          </cell>
          <cell r="I397" t="str">
            <v>Yes</v>
          </cell>
          <cell r="X397">
            <v>0</v>
          </cell>
          <cell r="Y397">
            <v>0</v>
          </cell>
          <cell r="Z397">
            <v>0</v>
          </cell>
          <cell r="AA397">
            <v>0</v>
          </cell>
          <cell r="AB397">
            <v>0</v>
          </cell>
          <cell r="AC397">
            <v>0</v>
          </cell>
          <cell r="BC397">
            <v>0</v>
          </cell>
          <cell r="BD397">
            <v>0</v>
          </cell>
          <cell r="BE397">
            <v>0</v>
          </cell>
          <cell r="BF397">
            <v>0</v>
          </cell>
          <cell r="BG397">
            <v>0</v>
          </cell>
          <cell r="BH397">
            <v>0</v>
          </cell>
          <cell r="CH397" t="str">
            <v>Marthaguy - Old</v>
          </cell>
        </row>
        <row r="398">
          <cell r="E398" t="str">
            <v>Variable</v>
          </cell>
          <cell r="F398" t="str">
            <v>Yes</v>
          </cell>
          <cell r="G398" t="str">
            <v>No</v>
          </cell>
          <cell r="H398" t="str">
            <v>No</v>
          </cell>
          <cell r="I398" t="str">
            <v>No</v>
          </cell>
          <cell r="X398">
            <v>0</v>
          </cell>
          <cell r="Y398">
            <v>0</v>
          </cell>
          <cell r="Z398">
            <v>0</v>
          </cell>
          <cell r="AA398">
            <v>0</v>
          </cell>
          <cell r="AB398">
            <v>0</v>
          </cell>
          <cell r="AC398">
            <v>0</v>
          </cell>
          <cell r="BC398">
            <v>0</v>
          </cell>
          <cell r="BD398">
            <v>0</v>
          </cell>
          <cell r="BE398">
            <v>0</v>
          </cell>
          <cell r="BF398">
            <v>0</v>
          </cell>
          <cell r="BG398">
            <v>0</v>
          </cell>
          <cell r="BH398">
            <v>0</v>
          </cell>
          <cell r="CH398" t="str">
            <v>Marthaguy - Old</v>
          </cell>
        </row>
        <row r="399">
          <cell r="E399" t="str">
            <v>Fixed</v>
          </cell>
          <cell r="F399" t="str">
            <v>Yes</v>
          </cell>
          <cell r="G399" t="str">
            <v>No</v>
          </cell>
          <cell r="H399" t="str">
            <v>No</v>
          </cell>
          <cell r="I399" t="str">
            <v>No</v>
          </cell>
          <cell r="X399">
            <v>0</v>
          </cell>
          <cell r="Y399">
            <v>0</v>
          </cell>
          <cell r="Z399">
            <v>0</v>
          </cell>
          <cell r="AA399">
            <v>0</v>
          </cell>
          <cell r="AB399">
            <v>0</v>
          </cell>
          <cell r="AC399">
            <v>0</v>
          </cell>
          <cell r="BC399">
            <v>0</v>
          </cell>
          <cell r="BD399">
            <v>0</v>
          </cell>
          <cell r="BE399">
            <v>0</v>
          </cell>
          <cell r="BF399">
            <v>0</v>
          </cell>
          <cell r="BG399">
            <v>0</v>
          </cell>
          <cell r="BH399">
            <v>0</v>
          </cell>
          <cell r="CH399" t="str">
            <v>Marthaguy - Old</v>
          </cell>
        </row>
        <row r="400">
          <cell r="E400" t="str">
            <v>Fixed</v>
          </cell>
          <cell r="F400" t="str">
            <v>Yes</v>
          </cell>
          <cell r="G400" t="str">
            <v>No</v>
          </cell>
          <cell r="H400" t="str">
            <v>No</v>
          </cell>
          <cell r="I400" t="str">
            <v>No</v>
          </cell>
          <cell r="X400">
            <v>0</v>
          </cell>
          <cell r="Y400">
            <v>0</v>
          </cell>
          <cell r="Z400">
            <v>0</v>
          </cell>
          <cell r="AA400">
            <v>0</v>
          </cell>
          <cell r="AB400">
            <v>0</v>
          </cell>
          <cell r="AC400">
            <v>0</v>
          </cell>
          <cell r="BC400">
            <v>0</v>
          </cell>
          <cell r="BD400">
            <v>0</v>
          </cell>
          <cell r="BE400">
            <v>0</v>
          </cell>
          <cell r="BF400">
            <v>0</v>
          </cell>
          <cell r="BG400">
            <v>0</v>
          </cell>
          <cell r="BH400">
            <v>0</v>
          </cell>
          <cell r="CH400" t="str">
            <v>Marthaguy - Old</v>
          </cell>
        </row>
        <row r="401">
          <cell r="E401" t="str">
            <v>Fixed</v>
          </cell>
          <cell r="F401" t="str">
            <v>Yes</v>
          </cell>
          <cell r="G401" t="str">
            <v>No</v>
          </cell>
          <cell r="H401" t="str">
            <v>No</v>
          </cell>
          <cell r="I401" t="str">
            <v>No</v>
          </cell>
          <cell r="X401">
            <v>0</v>
          </cell>
          <cell r="Y401">
            <v>0</v>
          </cell>
          <cell r="Z401">
            <v>0</v>
          </cell>
          <cell r="AA401">
            <v>0</v>
          </cell>
          <cell r="AB401">
            <v>0</v>
          </cell>
          <cell r="AC401">
            <v>0</v>
          </cell>
          <cell r="BC401">
            <v>0</v>
          </cell>
          <cell r="BD401">
            <v>0</v>
          </cell>
          <cell r="BE401">
            <v>0</v>
          </cell>
          <cell r="BF401">
            <v>0</v>
          </cell>
          <cell r="BG401">
            <v>0</v>
          </cell>
          <cell r="BH401">
            <v>0</v>
          </cell>
          <cell r="CH401" t="str">
            <v>Marthaguy - Old</v>
          </cell>
        </row>
        <row r="402">
          <cell r="E402" t="str">
            <v>Fixed</v>
          </cell>
          <cell r="F402" t="str">
            <v>Yes</v>
          </cell>
          <cell r="G402" t="str">
            <v>No</v>
          </cell>
          <cell r="H402" t="str">
            <v>No</v>
          </cell>
          <cell r="I402" t="str">
            <v>No</v>
          </cell>
          <cell r="X402">
            <v>0</v>
          </cell>
          <cell r="Y402">
            <v>0</v>
          </cell>
          <cell r="Z402">
            <v>0</v>
          </cell>
          <cell r="AA402">
            <v>0</v>
          </cell>
          <cell r="AB402">
            <v>0</v>
          </cell>
          <cell r="AC402">
            <v>0</v>
          </cell>
          <cell r="BC402">
            <v>0</v>
          </cell>
          <cell r="BD402">
            <v>0</v>
          </cell>
          <cell r="BE402">
            <v>0</v>
          </cell>
          <cell r="BF402">
            <v>0</v>
          </cell>
          <cell r="BG402">
            <v>0</v>
          </cell>
          <cell r="BH402">
            <v>0</v>
          </cell>
          <cell r="CH402" t="str">
            <v>Marthaguy - Old</v>
          </cell>
        </row>
        <row r="403">
          <cell r="E403" t="str">
            <v>Fixed</v>
          </cell>
          <cell r="F403" t="str">
            <v>Yes</v>
          </cell>
          <cell r="G403" t="str">
            <v>No</v>
          </cell>
          <cell r="H403" t="str">
            <v>No</v>
          </cell>
          <cell r="I403" t="str">
            <v>No</v>
          </cell>
          <cell r="X403">
            <v>0</v>
          </cell>
          <cell r="Y403">
            <v>0</v>
          </cell>
          <cell r="Z403">
            <v>0</v>
          </cell>
          <cell r="AA403">
            <v>0</v>
          </cell>
          <cell r="AB403">
            <v>0</v>
          </cell>
          <cell r="AC403">
            <v>0</v>
          </cell>
          <cell r="BC403">
            <v>0</v>
          </cell>
          <cell r="BD403">
            <v>0</v>
          </cell>
          <cell r="BE403">
            <v>0</v>
          </cell>
          <cell r="BF403">
            <v>0</v>
          </cell>
          <cell r="BG403">
            <v>0</v>
          </cell>
          <cell r="BH403">
            <v>0</v>
          </cell>
          <cell r="CH403" t="str">
            <v>Marthaguy - Old</v>
          </cell>
        </row>
        <row r="404">
          <cell r="E404" t="str">
            <v>Fixed</v>
          </cell>
          <cell r="F404" t="str">
            <v>Yes</v>
          </cell>
          <cell r="X404">
            <v>0</v>
          </cell>
          <cell r="Y404">
            <v>0</v>
          </cell>
          <cell r="Z404">
            <v>0</v>
          </cell>
          <cell r="AA404">
            <v>0</v>
          </cell>
          <cell r="AB404">
            <v>0</v>
          </cell>
          <cell r="AC404">
            <v>0</v>
          </cell>
          <cell r="BC404">
            <v>0</v>
          </cell>
          <cell r="BD404">
            <v>0</v>
          </cell>
          <cell r="BE404">
            <v>0</v>
          </cell>
          <cell r="BF404">
            <v>0</v>
          </cell>
          <cell r="BG404">
            <v>0</v>
          </cell>
          <cell r="BH404">
            <v>0</v>
          </cell>
          <cell r="CH404" t="str">
            <v>Marthaguy - Old</v>
          </cell>
        </row>
        <row r="405">
          <cell r="E405" t="str">
            <v>Fixed</v>
          </cell>
          <cell r="F405" t="str">
            <v>Yes</v>
          </cell>
          <cell r="X405">
            <v>0</v>
          </cell>
          <cell r="Y405">
            <v>0</v>
          </cell>
          <cell r="Z405">
            <v>0</v>
          </cell>
          <cell r="AA405">
            <v>0</v>
          </cell>
          <cell r="AB405">
            <v>0</v>
          </cell>
          <cell r="AC405">
            <v>0</v>
          </cell>
          <cell r="BC405">
            <v>0</v>
          </cell>
          <cell r="BD405">
            <v>0</v>
          </cell>
          <cell r="BE405">
            <v>0</v>
          </cell>
          <cell r="BF405">
            <v>0</v>
          </cell>
          <cell r="BG405">
            <v>0</v>
          </cell>
          <cell r="BH405">
            <v>0</v>
          </cell>
          <cell r="CH405" t="str">
            <v>Marthaguy - Old</v>
          </cell>
        </row>
        <row r="406">
          <cell r="E406" t="str">
            <v>Variable</v>
          </cell>
          <cell r="F406" t="str">
            <v>Yes</v>
          </cell>
          <cell r="X406">
            <v>0</v>
          </cell>
          <cell r="Y406">
            <v>0</v>
          </cell>
          <cell r="Z406">
            <v>0</v>
          </cell>
          <cell r="AA406">
            <v>0</v>
          </cell>
          <cell r="AB406">
            <v>0</v>
          </cell>
          <cell r="AC406">
            <v>0</v>
          </cell>
          <cell r="BC406">
            <v>0</v>
          </cell>
          <cell r="BD406">
            <v>0</v>
          </cell>
          <cell r="BE406">
            <v>0</v>
          </cell>
          <cell r="BF406">
            <v>0</v>
          </cell>
          <cell r="BG406">
            <v>0</v>
          </cell>
          <cell r="BH406">
            <v>0</v>
          </cell>
          <cell r="CH406" t="str">
            <v>Marthaguy - Old</v>
          </cell>
        </row>
        <row r="407">
          <cell r="E407" t="str">
            <v>Fixed</v>
          </cell>
          <cell r="F407" t="str">
            <v>Yes</v>
          </cell>
          <cell r="X407">
            <v>0</v>
          </cell>
          <cell r="Y407">
            <v>0</v>
          </cell>
          <cell r="Z407">
            <v>0</v>
          </cell>
          <cell r="AA407">
            <v>0</v>
          </cell>
          <cell r="AB407">
            <v>0</v>
          </cell>
          <cell r="AC407">
            <v>0</v>
          </cell>
          <cell r="BC407">
            <v>0</v>
          </cell>
          <cell r="BD407">
            <v>0</v>
          </cell>
          <cell r="BE407">
            <v>0</v>
          </cell>
          <cell r="BF407">
            <v>0</v>
          </cell>
          <cell r="BG407">
            <v>0</v>
          </cell>
          <cell r="BH407">
            <v>0</v>
          </cell>
          <cell r="CH407" t="str">
            <v>Marthaguy - Old</v>
          </cell>
        </row>
        <row r="408">
          <cell r="E408" t="str">
            <v>Fixed</v>
          </cell>
          <cell r="F408" t="str">
            <v>Yes</v>
          </cell>
          <cell r="X408">
            <v>0</v>
          </cell>
          <cell r="Y408">
            <v>0</v>
          </cell>
          <cell r="Z408">
            <v>0</v>
          </cell>
          <cell r="AA408">
            <v>0</v>
          </cell>
          <cell r="AB408">
            <v>0</v>
          </cell>
          <cell r="AC408">
            <v>0</v>
          </cell>
          <cell r="BC408">
            <v>0</v>
          </cell>
          <cell r="BD408">
            <v>0</v>
          </cell>
          <cell r="BE408">
            <v>0</v>
          </cell>
          <cell r="BF408">
            <v>0</v>
          </cell>
          <cell r="BG408">
            <v>0</v>
          </cell>
          <cell r="BH408">
            <v>0</v>
          </cell>
          <cell r="CH408" t="str">
            <v>Marthaguy - Old</v>
          </cell>
        </row>
        <row r="409">
          <cell r="E409" t="str">
            <v>Fixed</v>
          </cell>
          <cell r="F409" t="str">
            <v>Yes</v>
          </cell>
          <cell r="X409">
            <v>0</v>
          </cell>
          <cell r="Y409">
            <v>0</v>
          </cell>
          <cell r="Z409">
            <v>0</v>
          </cell>
          <cell r="AA409">
            <v>0</v>
          </cell>
          <cell r="AB409">
            <v>0</v>
          </cell>
          <cell r="AC409">
            <v>0</v>
          </cell>
          <cell r="BC409">
            <v>0</v>
          </cell>
          <cell r="BD409">
            <v>0</v>
          </cell>
          <cell r="BE409">
            <v>0</v>
          </cell>
          <cell r="BF409">
            <v>0</v>
          </cell>
          <cell r="BG409">
            <v>0</v>
          </cell>
          <cell r="BH409">
            <v>0</v>
          </cell>
          <cell r="CH409" t="str">
            <v>Marthaguy - Old</v>
          </cell>
        </row>
        <row r="410">
          <cell r="E410" t="str">
            <v>Variable</v>
          </cell>
          <cell r="F410" t="str">
            <v>Yes</v>
          </cell>
          <cell r="X410">
            <v>0</v>
          </cell>
          <cell r="Y410">
            <v>0</v>
          </cell>
          <cell r="Z410">
            <v>0</v>
          </cell>
          <cell r="AA410">
            <v>0</v>
          </cell>
          <cell r="AB410">
            <v>0</v>
          </cell>
          <cell r="AC410">
            <v>0</v>
          </cell>
          <cell r="BC410">
            <v>0</v>
          </cell>
          <cell r="BD410">
            <v>0</v>
          </cell>
          <cell r="BE410">
            <v>0</v>
          </cell>
          <cell r="BF410">
            <v>0</v>
          </cell>
          <cell r="BG410">
            <v>0</v>
          </cell>
          <cell r="BH410">
            <v>0</v>
          </cell>
          <cell r="CH410" t="str">
            <v>Marthaguy - Old</v>
          </cell>
        </row>
        <row r="411">
          <cell r="E411" t="str">
            <v>Fixed</v>
          </cell>
          <cell r="F411" t="str">
            <v>Yes</v>
          </cell>
          <cell r="X411">
            <v>0</v>
          </cell>
          <cell r="Y411">
            <v>0</v>
          </cell>
          <cell r="Z411">
            <v>0</v>
          </cell>
          <cell r="AA411">
            <v>0</v>
          </cell>
          <cell r="AB411">
            <v>0</v>
          </cell>
          <cell r="AC411">
            <v>0</v>
          </cell>
          <cell r="BC411">
            <v>0</v>
          </cell>
          <cell r="BD411">
            <v>0</v>
          </cell>
          <cell r="BE411">
            <v>0</v>
          </cell>
          <cell r="BF411">
            <v>0</v>
          </cell>
          <cell r="BG411">
            <v>0</v>
          </cell>
          <cell r="BH411">
            <v>0</v>
          </cell>
          <cell r="CH411" t="str">
            <v>Marthaguy - Old</v>
          </cell>
        </row>
        <row r="412">
          <cell r="E412" t="str">
            <v>Variable</v>
          </cell>
          <cell r="F412" t="str">
            <v>Yes</v>
          </cell>
          <cell r="X412">
            <v>0</v>
          </cell>
          <cell r="Y412">
            <v>0</v>
          </cell>
          <cell r="Z412">
            <v>0</v>
          </cell>
          <cell r="AA412">
            <v>0</v>
          </cell>
          <cell r="AB412">
            <v>0</v>
          </cell>
          <cell r="AC412">
            <v>0</v>
          </cell>
          <cell r="BC412">
            <v>0</v>
          </cell>
          <cell r="BD412">
            <v>0</v>
          </cell>
          <cell r="BE412">
            <v>0</v>
          </cell>
          <cell r="BF412">
            <v>0</v>
          </cell>
          <cell r="BG412">
            <v>0</v>
          </cell>
          <cell r="BH412">
            <v>0</v>
          </cell>
          <cell r="CH412" t="str">
            <v>Marthaguy - Old</v>
          </cell>
        </row>
        <row r="413">
          <cell r="E413" t="str">
            <v>Fixed</v>
          </cell>
          <cell r="F413" t="str">
            <v>Yes</v>
          </cell>
          <cell r="G413" t="str">
            <v>No</v>
          </cell>
          <cell r="H413" t="str">
            <v>Yes</v>
          </cell>
          <cell r="I413" t="str">
            <v>Yes</v>
          </cell>
          <cell r="X413">
            <v>81</v>
          </cell>
          <cell r="Y413">
            <v>405</v>
          </cell>
          <cell r="Z413">
            <v>1620</v>
          </cell>
          <cell r="AA413">
            <v>81</v>
          </cell>
          <cell r="AB413">
            <v>405</v>
          </cell>
          <cell r="AC413">
            <v>1620</v>
          </cell>
          <cell r="BC413">
            <v>99</v>
          </cell>
          <cell r="BD413">
            <v>495</v>
          </cell>
          <cell r="BE413">
            <v>1980</v>
          </cell>
          <cell r="BF413">
            <v>99</v>
          </cell>
          <cell r="BG413">
            <v>495</v>
          </cell>
          <cell r="BH413">
            <v>1980</v>
          </cell>
          <cell r="CH413" t="str">
            <v>Marthaguy</v>
          </cell>
        </row>
        <row r="414">
          <cell r="E414" t="str">
            <v>Variable</v>
          </cell>
          <cell r="F414" t="str">
            <v>Yes</v>
          </cell>
          <cell r="G414" t="str">
            <v>No</v>
          </cell>
          <cell r="H414" t="str">
            <v>Yes</v>
          </cell>
          <cell r="I414" t="str">
            <v>Yes</v>
          </cell>
          <cell r="X414">
            <v>87.5</v>
          </cell>
          <cell r="Y414">
            <v>437.5</v>
          </cell>
          <cell r="Z414">
            <v>1750</v>
          </cell>
          <cell r="AA414">
            <v>43.75</v>
          </cell>
          <cell r="AB414">
            <v>218.75</v>
          </cell>
          <cell r="AC414">
            <v>875</v>
          </cell>
          <cell r="BC414">
            <v>95</v>
          </cell>
          <cell r="BD414">
            <v>475</v>
          </cell>
          <cell r="BE414">
            <v>1900</v>
          </cell>
          <cell r="BF414">
            <v>47.5</v>
          </cell>
          <cell r="BG414">
            <v>237.5</v>
          </cell>
          <cell r="BH414">
            <v>950</v>
          </cell>
          <cell r="CH414" t="str">
            <v>Marthaguy</v>
          </cell>
        </row>
        <row r="415">
          <cell r="E415" t="str">
            <v>Fixed</v>
          </cell>
          <cell r="F415" t="str">
            <v>Yes</v>
          </cell>
          <cell r="G415" t="str">
            <v>Yes</v>
          </cell>
          <cell r="H415" t="str">
            <v>No</v>
          </cell>
          <cell r="I415" t="str">
            <v>Yes</v>
          </cell>
          <cell r="X415">
            <v>181</v>
          </cell>
          <cell r="Y415">
            <v>905</v>
          </cell>
          <cell r="Z415">
            <v>3620</v>
          </cell>
          <cell r="AA415">
            <v>181</v>
          </cell>
          <cell r="AB415">
            <v>905</v>
          </cell>
          <cell r="AC415">
            <v>3620</v>
          </cell>
          <cell r="BC415">
            <v>175.5</v>
          </cell>
          <cell r="BD415">
            <v>877.5</v>
          </cell>
          <cell r="BE415">
            <v>3510</v>
          </cell>
          <cell r="BF415">
            <v>175.5</v>
          </cell>
          <cell r="BG415">
            <v>877.5</v>
          </cell>
          <cell r="BH415">
            <v>3510</v>
          </cell>
          <cell r="CH415" t="str">
            <v>Marthaguy</v>
          </cell>
        </row>
        <row r="416">
          <cell r="E416" t="str">
            <v>Variable</v>
          </cell>
          <cell r="F416" t="str">
            <v>Yes</v>
          </cell>
          <cell r="G416" t="str">
            <v>Yes</v>
          </cell>
          <cell r="H416" t="str">
            <v>No</v>
          </cell>
          <cell r="I416" t="str">
            <v>Yes</v>
          </cell>
          <cell r="X416">
            <v>848.5</v>
          </cell>
          <cell r="Y416">
            <v>4242.5</v>
          </cell>
          <cell r="Z416">
            <v>16970</v>
          </cell>
          <cell r="AA416">
            <v>424.25</v>
          </cell>
          <cell r="AB416">
            <v>2121.25</v>
          </cell>
          <cell r="AC416">
            <v>8485</v>
          </cell>
          <cell r="BC416">
            <v>794.5</v>
          </cell>
          <cell r="BD416">
            <v>3972.5</v>
          </cell>
          <cell r="BE416">
            <v>15890</v>
          </cell>
          <cell r="BF416">
            <v>397.25</v>
          </cell>
          <cell r="BG416">
            <v>1986.25</v>
          </cell>
          <cell r="BH416">
            <v>7945</v>
          </cell>
          <cell r="CH416" t="str">
            <v>Marthaguy</v>
          </cell>
        </row>
        <row r="417">
          <cell r="E417" t="str">
            <v>Fixed</v>
          </cell>
          <cell r="F417" t="str">
            <v>Yes</v>
          </cell>
          <cell r="G417" t="str">
            <v>Yes</v>
          </cell>
          <cell r="H417" t="str">
            <v>No</v>
          </cell>
          <cell r="I417" t="str">
            <v>Yes</v>
          </cell>
          <cell r="X417">
            <v>0</v>
          </cell>
          <cell r="Y417">
            <v>0</v>
          </cell>
          <cell r="Z417">
            <v>0</v>
          </cell>
          <cell r="AA417">
            <v>0</v>
          </cell>
          <cell r="AB417">
            <v>0</v>
          </cell>
          <cell r="AC417">
            <v>0</v>
          </cell>
          <cell r="BC417">
            <v>0</v>
          </cell>
          <cell r="BD417">
            <v>0</v>
          </cell>
          <cell r="BE417">
            <v>0</v>
          </cell>
          <cell r="BF417">
            <v>0</v>
          </cell>
          <cell r="BG417">
            <v>0</v>
          </cell>
          <cell r="BH417">
            <v>0</v>
          </cell>
          <cell r="CH417" t="str">
            <v>Marthaguy</v>
          </cell>
        </row>
        <row r="418">
          <cell r="E418" t="str">
            <v>Fixed</v>
          </cell>
          <cell r="F418" t="str">
            <v>Yes</v>
          </cell>
          <cell r="G418" t="str">
            <v>No</v>
          </cell>
          <cell r="H418" t="str">
            <v>No</v>
          </cell>
          <cell r="I418" t="str">
            <v>No</v>
          </cell>
          <cell r="X418">
            <v>23.5</v>
          </cell>
          <cell r="Y418">
            <v>117.5</v>
          </cell>
          <cell r="Z418">
            <v>470</v>
          </cell>
          <cell r="AA418">
            <v>23.5</v>
          </cell>
          <cell r="AB418">
            <v>117.5</v>
          </cell>
          <cell r="AC418">
            <v>470</v>
          </cell>
          <cell r="BC418">
            <v>23.5</v>
          </cell>
          <cell r="BD418">
            <v>117.5</v>
          </cell>
          <cell r="BE418">
            <v>470</v>
          </cell>
          <cell r="BF418">
            <v>23.5</v>
          </cell>
          <cell r="BG418">
            <v>117.5</v>
          </cell>
          <cell r="BH418">
            <v>470</v>
          </cell>
          <cell r="CH418" t="str">
            <v>Marthaguy</v>
          </cell>
        </row>
        <row r="419">
          <cell r="E419" t="str">
            <v>Fixed</v>
          </cell>
          <cell r="F419" t="str">
            <v>Yes</v>
          </cell>
          <cell r="G419" t="str">
            <v>No</v>
          </cell>
          <cell r="H419" t="str">
            <v>No</v>
          </cell>
          <cell r="I419" t="str">
            <v>No</v>
          </cell>
          <cell r="X419">
            <v>0</v>
          </cell>
          <cell r="Y419">
            <v>0</v>
          </cell>
          <cell r="Z419">
            <v>0</v>
          </cell>
          <cell r="AA419">
            <v>0</v>
          </cell>
          <cell r="AB419">
            <v>0</v>
          </cell>
          <cell r="AC419">
            <v>0</v>
          </cell>
          <cell r="BC419">
            <v>0</v>
          </cell>
          <cell r="BD419">
            <v>0</v>
          </cell>
          <cell r="BE419">
            <v>0</v>
          </cell>
          <cell r="BF419">
            <v>0</v>
          </cell>
          <cell r="BG419">
            <v>0</v>
          </cell>
          <cell r="BH419">
            <v>0</v>
          </cell>
          <cell r="CH419" t="str">
            <v>Marthaguy</v>
          </cell>
        </row>
        <row r="420">
          <cell r="E420" t="str">
            <v>Fixed</v>
          </cell>
          <cell r="F420" t="str">
            <v>Yes</v>
          </cell>
          <cell r="G420" t="str">
            <v>No</v>
          </cell>
          <cell r="H420" t="str">
            <v>No</v>
          </cell>
          <cell r="I420" t="str">
            <v>No</v>
          </cell>
          <cell r="X420">
            <v>4.5</v>
          </cell>
          <cell r="Y420">
            <v>22.5</v>
          </cell>
          <cell r="Z420">
            <v>90</v>
          </cell>
          <cell r="AA420">
            <v>4.5</v>
          </cell>
          <cell r="AB420">
            <v>22.5</v>
          </cell>
          <cell r="AC420">
            <v>90</v>
          </cell>
          <cell r="BC420">
            <v>4.5</v>
          </cell>
          <cell r="BD420">
            <v>22.5</v>
          </cell>
          <cell r="BE420">
            <v>90</v>
          </cell>
          <cell r="BF420">
            <v>4.5</v>
          </cell>
          <cell r="BG420">
            <v>22.5</v>
          </cell>
          <cell r="BH420">
            <v>90</v>
          </cell>
          <cell r="CH420" t="str">
            <v>Marthaguy</v>
          </cell>
        </row>
        <row r="421">
          <cell r="E421" t="str">
            <v>Fixed</v>
          </cell>
          <cell r="F421" t="str">
            <v>Yes</v>
          </cell>
          <cell r="G421" t="str">
            <v>No</v>
          </cell>
          <cell r="H421" t="str">
            <v>No</v>
          </cell>
          <cell r="I421" t="str">
            <v>No</v>
          </cell>
          <cell r="X421">
            <v>539.5</v>
          </cell>
          <cell r="Y421">
            <v>2697.5</v>
          </cell>
          <cell r="Z421">
            <v>10790</v>
          </cell>
          <cell r="AA421">
            <v>539.5</v>
          </cell>
          <cell r="AB421">
            <v>2697.5</v>
          </cell>
          <cell r="AC421">
            <v>10790</v>
          </cell>
          <cell r="BC421">
            <v>539.5</v>
          </cell>
          <cell r="BD421">
            <v>2697.5</v>
          </cell>
          <cell r="BE421">
            <v>10790</v>
          </cell>
          <cell r="BF421">
            <v>539.5</v>
          </cell>
          <cell r="BG421">
            <v>2697.5</v>
          </cell>
          <cell r="BH421">
            <v>10790</v>
          </cell>
          <cell r="CH421" t="str">
            <v>Marthaguy</v>
          </cell>
        </row>
        <row r="422">
          <cell r="E422" t="str">
            <v>Variable</v>
          </cell>
          <cell r="F422" t="str">
            <v>Yes</v>
          </cell>
          <cell r="G422" t="str">
            <v>No</v>
          </cell>
          <cell r="H422" t="str">
            <v>No</v>
          </cell>
          <cell r="I422" t="str">
            <v>No</v>
          </cell>
          <cell r="X422">
            <v>504</v>
          </cell>
          <cell r="Y422">
            <v>2520</v>
          </cell>
          <cell r="Z422">
            <v>10080</v>
          </cell>
          <cell r="AA422">
            <v>252</v>
          </cell>
          <cell r="AB422">
            <v>1260</v>
          </cell>
          <cell r="AC422">
            <v>5040</v>
          </cell>
          <cell r="BC422">
            <v>504</v>
          </cell>
          <cell r="BD422">
            <v>2520</v>
          </cell>
          <cell r="BE422">
            <v>10080</v>
          </cell>
          <cell r="BF422">
            <v>252</v>
          </cell>
          <cell r="BG422">
            <v>1260</v>
          </cell>
          <cell r="BH422">
            <v>5040</v>
          </cell>
          <cell r="CH422" t="str">
            <v>Marthaguy</v>
          </cell>
        </row>
        <row r="423">
          <cell r="E423" t="str">
            <v>Fixed</v>
          </cell>
          <cell r="F423" t="str">
            <v>No</v>
          </cell>
          <cell r="G423" t="str">
            <v>No</v>
          </cell>
          <cell r="H423" t="str">
            <v>No</v>
          </cell>
          <cell r="X423">
            <v>0</v>
          </cell>
          <cell r="Y423">
            <v>0</v>
          </cell>
          <cell r="Z423">
            <v>0</v>
          </cell>
          <cell r="AA423">
            <v>0</v>
          </cell>
          <cell r="AB423">
            <v>0</v>
          </cell>
          <cell r="AC423">
            <v>0</v>
          </cell>
          <cell r="BC423">
            <v>0</v>
          </cell>
          <cell r="BD423">
            <v>0</v>
          </cell>
          <cell r="BE423">
            <v>0</v>
          </cell>
          <cell r="BF423">
            <v>0</v>
          </cell>
          <cell r="BG423">
            <v>0</v>
          </cell>
          <cell r="BH423">
            <v>0</v>
          </cell>
          <cell r="CH423" t="str">
            <v>Marthaguy</v>
          </cell>
        </row>
        <row r="424">
          <cell r="E424" t="str">
            <v>Fixed</v>
          </cell>
          <cell r="F424" t="str">
            <v>Yes</v>
          </cell>
          <cell r="G424" t="str">
            <v>No</v>
          </cell>
          <cell r="H424" t="str">
            <v>No</v>
          </cell>
          <cell r="I424" t="str">
            <v>No</v>
          </cell>
          <cell r="L424" t="str">
            <v>Non-Vol</v>
          </cell>
          <cell r="X424">
            <v>210</v>
          </cell>
          <cell r="Y424">
            <v>210</v>
          </cell>
          <cell r="Z424">
            <v>210</v>
          </cell>
          <cell r="AA424">
            <v>210</v>
          </cell>
          <cell r="AB424">
            <v>210</v>
          </cell>
          <cell r="AC424">
            <v>210</v>
          </cell>
          <cell r="BC424">
            <v>196</v>
          </cell>
          <cell r="BD424">
            <v>196</v>
          </cell>
          <cell r="BE424">
            <v>196</v>
          </cell>
          <cell r="BF424">
            <v>196</v>
          </cell>
          <cell r="BG424">
            <v>196</v>
          </cell>
          <cell r="BH424">
            <v>196</v>
          </cell>
          <cell r="CH424" t="str">
            <v>MIL - B1 Class C</v>
          </cell>
        </row>
        <row r="425">
          <cell r="E425" t="str">
            <v>Fixed</v>
          </cell>
          <cell r="F425" t="str">
            <v>Yes</v>
          </cell>
          <cell r="G425" t="str">
            <v>No</v>
          </cell>
          <cell r="H425" t="str">
            <v>No</v>
          </cell>
          <cell r="I425" t="str">
            <v>No</v>
          </cell>
          <cell r="X425">
            <v>528.5</v>
          </cell>
          <cell r="Y425">
            <v>2642.5</v>
          </cell>
          <cell r="Z425">
            <v>10570</v>
          </cell>
          <cell r="AA425">
            <v>528.5</v>
          </cell>
          <cell r="AB425">
            <v>2642.5</v>
          </cell>
          <cell r="AC425">
            <v>10570</v>
          </cell>
          <cell r="BC425">
            <v>480.99999999999994</v>
          </cell>
          <cell r="BD425">
            <v>2405</v>
          </cell>
          <cell r="BE425">
            <v>9620</v>
          </cell>
          <cell r="BF425">
            <v>480.99999999999994</v>
          </cell>
          <cell r="BG425">
            <v>2405</v>
          </cell>
          <cell r="BH425">
            <v>9620</v>
          </cell>
          <cell r="CH425" t="str">
            <v>MIL - B1 Class C</v>
          </cell>
        </row>
        <row r="426">
          <cell r="E426" t="str">
            <v>Fixed</v>
          </cell>
          <cell r="F426" t="str">
            <v>Yes</v>
          </cell>
          <cell r="G426" t="str">
            <v>No</v>
          </cell>
          <cell r="H426" t="str">
            <v>No</v>
          </cell>
          <cell r="I426" t="str">
            <v>No</v>
          </cell>
          <cell r="X426">
            <v>0</v>
          </cell>
          <cell r="Y426">
            <v>0</v>
          </cell>
          <cell r="Z426">
            <v>0</v>
          </cell>
          <cell r="AA426">
            <v>0</v>
          </cell>
          <cell r="AB426">
            <v>0</v>
          </cell>
          <cell r="AC426">
            <v>0</v>
          </cell>
          <cell r="BC426">
            <v>0</v>
          </cell>
          <cell r="BD426">
            <v>0</v>
          </cell>
          <cell r="BE426">
            <v>0</v>
          </cell>
          <cell r="BF426">
            <v>0</v>
          </cell>
          <cell r="BG426">
            <v>0</v>
          </cell>
          <cell r="BH426">
            <v>0</v>
          </cell>
          <cell r="CH426" t="str">
            <v>MIL - B1 Class C</v>
          </cell>
        </row>
        <row r="427">
          <cell r="E427" t="str">
            <v>Variable</v>
          </cell>
          <cell r="F427" t="str">
            <v>Yes</v>
          </cell>
          <cell r="G427" t="str">
            <v>No</v>
          </cell>
          <cell r="H427" t="str">
            <v>No</v>
          </cell>
          <cell r="I427" t="str">
            <v>No</v>
          </cell>
          <cell r="X427">
            <v>24.5</v>
          </cell>
          <cell r="Y427">
            <v>122.5</v>
          </cell>
          <cell r="Z427">
            <v>490</v>
          </cell>
          <cell r="AA427">
            <v>12.25</v>
          </cell>
          <cell r="AB427">
            <v>61.25</v>
          </cell>
          <cell r="AC427">
            <v>245</v>
          </cell>
          <cell r="BC427">
            <v>22.5</v>
          </cell>
          <cell r="BD427">
            <v>112.5</v>
          </cell>
          <cell r="BE427">
            <v>450</v>
          </cell>
          <cell r="BF427">
            <v>11.25</v>
          </cell>
          <cell r="BG427">
            <v>56.25</v>
          </cell>
          <cell r="BH427">
            <v>225</v>
          </cell>
          <cell r="CH427" t="str">
            <v>MIL - B1 Class C</v>
          </cell>
        </row>
        <row r="428">
          <cell r="E428" t="str">
            <v>Fixed</v>
          </cell>
          <cell r="F428" t="str">
            <v>No</v>
          </cell>
          <cell r="G428" t="str">
            <v>No</v>
          </cell>
          <cell r="H428" t="str">
            <v>No</v>
          </cell>
          <cell r="X428">
            <v>0</v>
          </cell>
          <cell r="Y428">
            <v>0</v>
          </cell>
          <cell r="Z428">
            <v>0</v>
          </cell>
          <cell r="AA428">
            <v>0</v>
          </cell>
          <cell r="AB428">
            <v>0</v>
          </cell>
          <cell r="AC428">
            <v>0</v>
          </cell>
          <cell r="BC428">
            <v>0</v>
          </cell>
          <cell r="BD428">
            <v>0</v>
          </cell>
          <cell r="BE428">
            <v>0</v>
          </cell>
          <cell r="BF428">
            <v>0</v>
          </cell>
          <cell r="BG428">
            <v>0</v>
          </cell>
          <cell r="BH428">
            <v>0</v>
          </cell>
          <cell r="CH428" t="str">
            <v>MIL - B1 Class C</v>
          </cell>
        </row>
        <row r="429">
          <cell r="E429" t="str">
            <v>Fixed</v>
          </cell>
          <cell r="F429" t="str">
            <v>Yes</v>
          </cell>
          <cell r="G429" t="str">
            <v>Yes</v>
          </cell>
          <cell r="H429" t="str">
            <v>No</v>
          </cell>
          <cell r="I429" t="str">
            <v>Yes</v>
          </cell>
          <cell r="X429">
            <v>0</v>
          </cell>
          <cell r="Y429">
            <v>0</v>
          </cell>
          <cell r="Z429">
            <v>0</v>
          </cell>
          <cell r="AA429">
            <v>0</v>
          </cell>
          <cell r="AB429">
            <v>0</v>
          </cell>
          <cell r="AC429">
            <v>0</v>
          </cell>
          <cell r="BC429">
            <v>0</v>
          </cell>
          <cell r="BD429">
            <v>0</v>
          </cell>
          <cell r="BE429">
            <v>0</v>
          </cell>
          <cell r="BF429">
            <v>0</v>
          </cell>
          <cell r="BG429">
            <v>0</v>
          </cell>
          <cell r="BH429">
            <v>0</v>
          </cell>
          <cell r="CH429" t="str">
            <v>MIL - B1 Class C</v>
          </cell>
        </row>
        <row r="430">
          <cell r="E430" t="str">
            <v>Fixed</v>
          </cell>
          <cell r="F430" t="str">
            <v>Yes</v>
          </cell>
          <cell r="G430" t="str">
            <v>No</v>
          </cell>
          <cell r="H430" t="str">
            <v>Yes</v>
          </cell>
          <cell r="I430" t="str">
            <v>Yes</v>
          </cell>
          <cell r="X430">
            <v>73</v>
          </cell>
          <cell r="Y430">
            <v>365</v>
          </cell>
          <cell r="Z430">
            <v>1460</v>
          </cell>
          <cell r="AA430">
            <v>73</v>
          </cell>
          <cell r="AB430">
            <v>365</v>
          </cell>
          <cell r="AC430">
            <v>1460</v>
          </cell>
          <cell r="BC430">
            <v>75</v>
          </cell>
          <cell r="BD430">
            <v>375</v>
          </cell>
          <cell r="BE430">
            <v>1500</v>
          </cell>
          <cell r="BF430">
            <v>75</v>
          </cell>
          <cell r="BG430">
            <v>375</v>
          </cell>
          <cell r="BH430">
            <v>1500</v>
          </cell>
          <cell r="CH430" t="str">
            <v>MIL - B1 Class C</v>
          </cell>
        </row>
        <row r="431">
          <cell r="E431" t="str">
            <v>Fixed</v>
          </cell>
          <cell r="F431" t="str">
            <v>Yes</v>
          </cell>
          <cell r="G431" t="str">
            <v>Yes</v>
          </cell>
          <cell r="H431" t="str">
            <v>No</v>
          </cell>
          <cell r="I431" t="str">
            <v>Yes</v>
          </cell>
          <cell r="X431">
            <v>135.5</v>
          </cell>
          <cell r="Y431">
            <v>677.5</v>
          </cell>
          <cell r="Z431">
            <v>2710</v>
          </cell>
          <cell r="AA431">
            <v>135.5</v>
          </cell>
          <cell r="AB431">
            <v>677.5</v>
          </cell>
          <cell r="AC431">
            <v>2710</v>
          </cell>
          <cell r="BC431">
            <v>133</v>
          </cell>
          <cell r="BD431">
            <v>665</v>
          </cell>
          <cell r="BE431">
            <v>2660</v>
          </cell>
          <cell r="BF431">
            <v>133</v>
          </cell>
          <cell r="BG431">
            <v>665</v>
          </cell>
          <cell r="BH431">
            <v>2660</v>
          </cell>
          <cell r="CH431" t="str">
            <v>MIL - B1 Class C</v>
          </cell>
        </row>
        <row r="432">
          <cell r="E432" t="str">
            <v>Variable</v>
          </cell>
          <cell r="F432" t="str">
            <v>Yes</v>
          </cell>
          <cell r="G432" t="str">
            <v>No</v>
          </cell>
          <cell r="H432" t="str">
            <v>Yes</v>
          </cell>
          <cell r="I432" t="str">
            <v>Yes</v>
          </cell>
          <cell r="X432">
            <v>5.2</v>
          </cell>
          <cell r="Y432">
            <v>5.2</v>
          </cell>
          <cell r="Z432">
            <v>5.2</v>
          </cell>
          <cell r="AA432">
            <v>5.2</v>
          </cell>
          <cell r="AB432">
            <v>5.2</v>
          </cell>
          <cell r="AC432">
            <v>5.2</v>
          </cell>
          <cell r="BC432">
            <v>162.43990384615384</v>
          </cell>
          <cell r="BD432">
            <v>162.43990384615384</v>
          </cell>
          <cell r="BE432">
            <v>162.43990384615384</v>
          </cell>
          <cell r="BF432">
            <v>162.43990384615384</v>
          </cell>
          <cell r="BG432">
            <v>162.43990384615384</v>
          </cell>
          <cell r="BH432">
            <v>162.43990384615384</v>
          </cell>
          <cell r="CH432" t="str">
            <v>MIL - B1 Class C</v>
          </cell>
        </row>
        <row r="433">
          <cell r="E433" t="str">
            <v>Variable</v>
          </cell>
          <cell r="F433" t="str">
            <v>Yes</v>
          </cell>
          <cell r="G433" t="str">
            <v>Yes</v>
          </cell>
          <cell r="H433" t="str">
            <v>No</v>
          </cell>
          <cell r="I433" t="str">
            <v>Yes</v>
          </cell>
          <cell r="X433">
            <v>32.400000000000006</v>
          </cell>
          <cell r="Y433">
            <v>32.400000000000006</v>
          </cell>
          <cell r="Z433">
            <v>32.400000000000006</v>
          </cell>
          <cell r="AA433">
            <v>32.400000000000006</v>
          </cell>
          <cell r="AB433">
            <v>32.400000000000006</v>
          </cell>
          <cell r="AC433">
            <v>32.400000000000006</v>
          </cell>
          <cell r="BC433">
            <v>288.06009615384619</v>
          </cell>
          <cell r="BD433">
            <v>288.06009615384619</v>
          </cell>
          <cell r="BE433">
            <v>288.06009615384619</v>
          </cell>
          <cell r="BF433">
            <v>288.06009615384619</v>
          </cell>
          <cell r="BG433">
            <v>288.06009615384619</v>
          </cell>
          <cell r="BH433">
            <v>288.06009615384619</v>
          </cell>
          <cell r="CH433" t="str">
            <v>MIL - B1 Class C</v>
          </cell>
        </row>
        <row r="434">
          <cell r="E434" t="str">
            <v>Variable</v>
          </cell>
          <cell r="F434" t="str">
            <v>Yes</v>
          </cell>
          <cell r="G434" t="str">
            <v>Yes</v>
          </cell>
          <cell r="H434" t="str">
            <v>No</v>
          </cell>
          <cell r="I434" t="str">
            <v>Yes</v>
          </cell>
          <cell r="X434">
            <v>0</v>
          </cell>
          <cell r="Y434">
            <v>0</v>
          </cell>
          <cell r="Z434">
            <v>0</v>
          </cell>
          <cell r="AA434">
            <v>0</v>
          </cell>
          <cell r="AB434">
            <v>0</v>
          </cell>
          <cell r="AC434">
            <v>0</v>
          </cell>
          <cell r="BC434">
            <v>0</v>
          </cell>
          <cell r="BD434">
            <v>0</v>
          </cell>
          <cell r="BE434">
            <v>0</v>
          </cell>
          <cell r="BF434">
            <v>0</v>
          </cell>
          <cell r="BG434">
            <v>0</v>
          </cell>
          <cell r="BH434">
            <v>0</v>
          </cell>
          <cell r="CH434" t="str">
            <v>MIL - B1 Class C</v>
          </cell>
        </row>
        <row r="435">
          <cell r="E435" t="str">
            <v>Variable</v>
          </cell>
          <cell r="F435" t="str">
            <v>Yes</v>
          </cell>
          <cell r="G435" t="str">
            <v>No</v>
          </cell>
          <cell r="H435" t="str">
            <v>Yes</v>
          </cell>
          <cell r="I435" t="str">
            <v>Yes</v>
          </cell>
          <cell r="X435">
            <v>46.800000000000004</v>
          </cell>
          <cell r="Y435">
            <v>98.8</v>
          </cell>
          <cell r="Z435">
            <v>98.8</v>
          </cell>
          <cell r="AA435">
            <v>20.8</v>
          </cell>
          <cell r="AB435">
            <v>98.8</v>
          </cell>
          <cell r="AC435">
            <v>98.8</v>
          </cell>
          <cell r="BC435">
            <v>263.34735576923077</v>
          </cell>
          <cell r="BD435">
            <v>555.95552884615381</v>
          </cell>
          <cell r="BE435">
            <v>555.95552884615381</v>
          </cell>
          <cell r="BF435">
            <v>117.04326923076923</v>
          </cell>
          <cell r="BG435">
            <v>555.95552884615381</v>
          </cell>
          <cell r="BH435">
            <v>555.95552884615381</v>
          </cell>
          <cell r="CH435" t="str">
            <v>MIL - B1 Class C</v>
          </cell>
        </row>
        <row r="436">
          <cell r="E436" t="str">
            <v>Variable</v>
          </cell>
          <cell r="F436" t="str">
            <v>Yes</v>
          </cell>
          <cell r="G436" t="str">
            <v>Yes</v>
          </cell>
          <cell r="H436" t="str">
            <v>No</v>
          </cell>
          <cell r="I436" t="str">
            <v>Yes</v>
          </cell>
          <cell r="X436">
            <v>291.60000000000002</v>
          </cell>
          <cell r="Y436">
            <v>615.6</v>
          </cell>
          <cell r="Z436">
            <v>615.6</v>
          </cell>
          <cell r="AA436">
            <v>129.60000000000002</v>
          </cell>
          <cell r="AB436">
            <v>615.6</v>
          </cell>
          <cell r="AC436">
            <v>615.6</v>
          </cell>
          <cell r="BC436">
            <v>467.00264423076931</v>
          </cell>
          <cell r="BD436">
            <v>985.89447115384633</v>
          </cell>
          <cell r="BE436">
            <v>985.89447115384633</v>
          </cell>
          <cell r="BF436">
            <v>207.5567307692308</v>
          </cell>
          <cell r="BG436">
            <v>985.89447115384633</v>
          </cell>
          <cell r="BH436">
            <v>985.89447115384633</v>
          </cell>
          <cell r="CH436" t="str">
            <v>MIL - B1 Class C</v>
          </cell>
        </row>
        <row r="437">
          <cell r="E437" t="str">
            <v>Variable</v>
          </cell>
          <cell r="F437" t="str">
            <v>Yes</v>
          </cell>
          <cell r="G437" t="str">
            <v>Yes</v>
          </cell>
          <cell r="H437" t="str">
            <v>No</v>
          </cell>
          <cell r="I437" t="str">
            <v>Yes</v>
          </cell>
          <cell r="X437">
            <v>0</v>
          </cell>
          <cell r="Y437">
            <v>0</v>
          </cell>
          <cell r="Z437">
            <v>0</v>
          </cell>
          <cell r="AA437">
            <v>0</v>
          </cell>
          <cell r="AB437">
            <v>0</v>
          </cell>
          <cell r="AC437">
            <v>0</v>
          </cell>
          <cell r="BC437">
            <v>0</v>
          </cell>
          <cell r="BD437">
            <v>0</v>
          </cell>
          <cell r="BE437">
            <v>0</v>
          </cell>
          <cell r="BF437">
            <v>0</v>
          </cell>
          <cell r="BG437">
            <v>0</v>
          </cell>
          <cell r="BH437">
            <v>0</v>
          </cell>
          <cell r="CH437" t="str">
            <v>MIL - B1 Class C</v>
          </cell>
        </row>
        <row r="438">
          <cell r="E438" t="str">
            <v>Variable</v>
          </cell>
          <cell r="F438" t="str">
            <v>Yes</v>
          </cell>
          <cell r="G438" t="str">
            <v>No</v>
          </cell>
          <cell r="H438" t="str">
            <v>Yes</v>
          </cell>
          <cell r="I438" t="str">
            <v>Yes</v>
          </cell>
          <cell r="X438">
            <v>0</v>
          </cell>
          <cell r="Y438">
            <v>156</v>
          </cell>
          <cell r="Z438">
            <v>936</v>
          </cell>
          <cell r="AA438">
            <v>0</v>
          </cell>
          <cell r="AB438">
            <v>26</v>
          </cell>
          <cell r="AC438">
            <v>416</v>
          </cell>
          <cell r="BC438">
            <v>0</v>
          </cell>
          <cell r="BD438">
            <v>439.72355769230774</v>
          </cell>
          <cell r="BE438">
            <v>2638.3413461538466</v>
          </cell>
          <cell r="BF438">
            <v>0</v>
          </cell>
          <cell r="BG438">
            <v>73.287259615384627</v>
          </cell>
          <cell r="BH438">
            <v>1172.596153846154</v>
          </cell>
          <cell r="CH438" t="str">
            <v>MIL - B1 Class C</v>
          </cell>
        </row>
        <row r="439">
          <cell r="E439" t="str">
            <v>Variable</v>
          </cell>
          <cell r="F439" t="str">
            <v>Yes</v>
          </cell>
          <cell r="G439" t="str">
            <v>Yes</v>
          </cell>
          <cell r="H439" t="str">
            <v>No</v>
          </cell>
          <cell r="I439" t="str">
            <v>Yes</v>
          </cell>
          <cell r="X439">
            <v>0</v>
          </cell>
          <cell r="Y439">
            <v>972.00000000000011</v>
          </cell>
          <cell r="Z439">
            <v>5832</v>
          </cell>
          <cell r="AA439">
            <v>0</v>
          </cell>
          <cell r="AB439">
            <v>162</v>
          </cell>
          <cell r="AC439">
            <v>2592</v>
          </cell>
          <cell r="BC439">
            <v>0</v>
          </cell>
          <cell r="BD439">
            <v>779.77644230769249</v>
          </cell>
          <cell r="BE439">
            <v>4678.6586538461552</v>
          </cell>
          <cell r="BF439">
            <v>0</v>
          </cell>
          <cell r="BG439">
            <v>129.96274038461542</v>
          </cell>
          <cell r="BH439">
            <v>2079.4038461538466</v>
          </cell>
          <cell r="CH439" t="str">
            <v>MIL - B1 Class C</v>
          </cell>
        </row>
        <row r="440">
          <cell r="E440" t="str">
            <v>Variable</v>
          </cell>
          <cell r="F440" t="str">
            <v>Yes</v>
          </cell>
          <cell r="G440" t="str">
            <v>Yes</v>
          </cell>
          <cell r="H440" t="str">
            <v>No</v>
          </cell>
          <cell r="I440" t="str">
            <v>Yes</v>
          </cell>
          <cell r="X440">
            <v>0</v>
          </cell>
          <cell r="Y440">
            <v>0</v>
          </cell>
          <cell r="Z440">
            <v>0</v>
          </cell>
          <cell r="AA440">
            <v>0</v>
          </cell>
          <cell r="AB440">
            <v>0</v>
          </cell>
          <cell r="AC440">
            <v>0</v>
          </cell>
          <cell r="BC440">
            <v>0</v>
          </cell>
          <cell r="BD440">
            <v>0</v>
          </cell>
          <cell r="BE440">
            <v>0</v>
          </cell>
          <cell r="BF440">
            <v>0</v>
          </cell>
          <cell r="BG440">
            <v>0</v>
          </cell>
          <cell r="BH440">
            <v>0</v>
          </cell>
          <cell r="CH440" t="str">
            <v>MIL - B1 Class C</v>
          </cell>
        </row>
        <row r="441">
          <cell r="E441" t="str">
            <v>Variable</v>
          </cell>
          <cell r="F441" t="str">
            <v>Yes</v>
          </cell>
          <cell r="G441" t="str">
            <v>Yes</v>
          </cell>
          <cell r="H441" t="str">
            <v>No</v>
          </cell>
          <cell r="I441" t="str">
            <v>Yes</v>
          </cell>
          <cell r="X441">
            <v>0</v>
          </cell>
          <cell r="Y441">
            <v>0</v>
          </cell>
          <cell r="Z441">
            <v>0</v>
          </cell>
          <cell r="AA441">
            <v>0</v>
          </cell>
          <cell r="AB441">
            <v>0</v>
          </cell>
          <cell r="AC441">
            <v>0</v>
          </cell>
          <cell r="BC441">
            <v>0</v>
          </cell>
          <cell r="BD441">
            <v>0</v>
          </cell>
          <cell r="BE441">
            <v>0</v>
          </cell>
          <cell r="BF441">
            <v>0</v>
          </cell>
          <cell r="BG441">
            <v>0</v>
          </cell>
          <cell r="BH441">
            <v>0</v>
          </cell>
          <cell r="CH441" t="str">
            <v>MIL - B1 Class C</v>
          </cell>
        </row>
        <row r="442">
          <cell r="E442" t="str">
            <v>Fixed</v>
          </cell>
          <cell r="F442" t="str">
            <v>Yes</v>
          </cell>
          <cell r="G442" t="str">
            <v>No</v>
          </cell>
          <cell r="H442" t="str">
            <v>No</v>
          </cell>
          <cell r="I442" t="str">
            <v>No</v>
          </cell>
          <cell r="L442" t="str">
            <v>Non-Vol</v>
          </cell>
          <cell r="X442">
            <v>1190</v>
          </cell>
          <cell r="Y442">
            <v>1190</v>
          </cell>
          <cell r="Z442">
            <v>1190</v>
          </cell>
          <cell r="AA442">
            <v>1190</v>
          </cell>
          <cell r="AB442">
            <v>1190</v>
          </cell>
          <cell r="AC442">
            <v>1190</v>
          </cell>
          <cell r="BC442">
            <v>1101</v>
          </cell>
          <cell r="BD442">
            <v>1101</v>
          </cell>
          <cell r="BE442">
            <v>1101</v>
          </cell>
          <cell r="BF442">
            <v>1101</v>
          </cell>
          <cell r="BG442">
            <v>1101</v>
          </cell>
          <cell r="BH442">
            <v>1101</v>
          </cell>
          <cell r="CH442" t="str">
            <v>MIL - B1 Class C</v>
          </cell>
        </row>
        <row r="443">
          <cell r="E443" t="str">
            <v>Fixed</v>
          </cell>
          <cell r="F443" t="str">
            <v>Yes</v>
          </cell>
          <cell r="G443" t="str">
            <v>No</v>
          </cell>
          <cell r="H443" t="str">
            <v>No</v>
          </cell>
          <cell r="I443" t="str">
            <v>No</v>
          </cell>
          <cell r="L443" t="str">
            <v>Non-Vol</v>
          </cell>
          <cell r="X443">
            <v>732</v>
          </cell>
          <cell r="Y443">
            <v>732</v>
          </cell>
          <cell r="Z443">
            <v>1464</v>
          </cell>
          <cell r="AA443">
            <v>732</v>
          </cell>
          <cell r="AB443">
            <v>732</v>
          </cell>
          <cell r="AC443">
            <v>1464</v>
          </cell>
          <cell r="BC443">
            <v>678</v>
          </cell>
          <cell r="BD443">
            <v>678</v>
          </cell>
          <cell r="BE443">
            <v>1356</v>
          </cell>
          <cell r="BF443">
            <v>678</v>
          </cell>
          <cell r="BG443">
            <v>678</v>
          </cell>
          <cell r="BH443">
            <v>1356</v>
          </cell>
          <cell r="CH443" t="str">
            <v>MIL - B1 Class C</v>
          </cell>
        </row>
        <row r="444">
          <cell r="E444" t="str">
            <v>Variable</v>
          </cell>
          <cell r="F444" t="str">
            <v>Yes</v>
          </cell>
          <cell r="G444" t="str">
            <v>No</v>
          </cell>
          <cell r="H444" t="str">
            <v>No</v>
          </cell>
          <cell r="I444" t="str">
            <v>No</v>
          </cell>
          <cell r="X444">
            <v>222.04999999999998</v>
          </cell>
          <cell r="Y444">
            <v>222.04999999999998</v>
          </cell>
          <cell r="Z444">
            <v>222.04999999999998</v>
          </cell>
          <cell r="AA444">
            <v>222.04999999999998</v>
          </cell>
          <cell r="AB444">
            <v>222.04999999999998</v>
          </cell>
          <cell r="AC444">
            <v>222.04999999999998</v>
          </cell>
          <cell r="BC444">
            <v>205.6</v>
          </cell>
          <cell r="BD444">
            <v>205.6</v>
          </cell>
          <cell r="BE444">
            <v>205.6</v>
          </cell>
          <cell r="BF444">
            <v>205.6</v>
          </cell>
          <cell r="BG444">
            <v>205.6</v>
          </cell>
          <cell r="BH444">
            <v>205.6</v>
          </cell>
          <cell r="CH444" t="str">
            <v>MIL - B1 Class C</v>
          </cell>
        </row>
        <row r="445">
          <cell r="E445" t="str">
            <v>Variable</v>
          </cell>
          <cell r="F445" t="str">
            <v>Yes</v>
          </cell>
          <cell r="G445" t="str">
            <v>No</v>
          </cell>
          <cell r="H445" t="str">
            <v>No</v>
          </cell>
          <cell r="I445" t="str">
            <v>No</v>
          </cell>
          <cell r="X445">
            <v>540</v>
          </cell>
          <cell r="Y445">
            <v>1140</v>
          </cell>
          <cell r="Z445">
            <v>1140</v>
          </cell>
          <cell r="AA445">
            <v>240</v>
          </cell>
          <cell r="AB445">
            <v>1140</v>
          </cell>
          <cell r="AC445">
            <v>1140</v>
          </cell>
          <cell r="BC445">
            <v>499.95</v>
          </cell>
          <cell r="BD445">
            <v>1055.45</v>
          </cell>
          <cell r="BE445">
            <v>1055.45</v>
          </cell>
          <cell r="BF445">
            <v>222.2</v>
          </cell>
          <cell r="BG445">
            <v>1055.45</v>
          </cell>
          <cell r="BH445">
            <v>1055.45</v>
          </cell>
          <cell r="CH445" t="str">
            <v>MIL - B1 Class C</v>
          </cell>
        </row>
        <row r="446">
          <cell r="E446" t="str">
            <v>Variable</v>
          </cell>
          <cell r="F446" t="str">
            <v>Yes</v>
          </cell>
          <cell r="G446" t="str">
            <v>No</v>
          </cell>
          <cell r="H446" t="str">
            <v>No</v>
          </cell>
          <cell r="I446" t="str">
            <v>No</v>
          </cell>
          <cell r="X446">
            <v>0</v>
          </cell>
          <cell r="Y446">
            <v>898.5</v>
          </cell>
          <cell r="Z446">
            <v>5391</v>
          </cell>
          <cell r="AA446">
            <v>0</v>
          </cell>
          <cell r="AB446">
            <v>149.75</v>
          </cell>
          <cell r="AC446">
            <v>2396</v>
          </cell>
          <cell r="BC446">
            <v>0</v>
          </cell>
          <cell r="BD446">
            <v>832.5</v>
          </cell>
          <cell r="BE446">
            <v>4995</v>
          </cell>
          <cell r="BF446">
            <v>0</v>
          </cell>
          <cell r="BG446">
            <v>138.75</v>
          </cell>
          <cell r="BH446">
            <v>2220</v>
          </cell>
          <cell r="CH446" t="str">
            <v>MIL - B1 Class C</v>
          </cell>
        </row>
        <row r="447">
          <cell r="E447" t="str">
            <v>Fixed</v>
          </cell>
          <cell r="F447" t="str">
            <v>No</v>
          </cell>
          <cell r="G447" t="str">
            <v>No</v>
          </cell>
          <cell r="H447" t="str">
            <v>No</v>
          </cell>
          <cell r="L447" t="str">
            <v>Non-Vol</v>
          </cell>
          <cell r="X447">
            <v>0</v>
          </cell>
          <cell r="Y447">
            <v>0</v>
          </cell>
          <cell r="Z447">
            <v>0</v>
          </cell>
          <cell r="AA447">
            <v>0</v>
          </cell>
          <cell r="AB447">
            <v>0</v>
          </cell>
          <cell r="AC447">
            <v>0</v>
          </cell>
          <cell r="BC447">
            <v>0</v>
          </cell>
          <cell r="BD447">
            <v>0</v>
          </cell>
          <cell r="BE447">
            <v>0</v>
          </cell>
          <cell r="BF447">
            <v>0</v>
          </cell>
          <cell r="BG447">
            <v>0</v>
          </cell>
          <cell r="BH447">
            <v>0</v>
          </cell>
          <cell r="CH447" t="str">
            <v>MIL - B1 Class C</v>
          </cell>
        </row>
        <row r="448">
          <cell r="E448" t="str">
            <v>Variable</v>
          </cell>
          <cell r="F448" t="str">
            <v>Yes</v>
          </cell>
          <cell r="G448" t="str">
            <v>No</v>
          </cell>
          <cell r="H448" t="str">
            <v>No</v>
          </cell>
          <cell r="I448" t="str">
            <v>No</v>
          </cell>
          <cell r="X448">
            <v>0</v>
          </cell>
          <cell r="Y448">
            <v>0</v>
          </cell>
          <cell r="Z448">
            <v>0</v>
          </cell>
          <cell r="AA448">
            <v>0</v>
          </cell>
          <cell r="AB448">
            <v>0</v>
          </cell>
          <cell r="AC448">
            <v>0</v>
          </cell>
          <cell r="BC448">
            <v>0</v>
          </cell>
          <cell r="BD448">
            <v>0</v>
          </cell>
          <cell r="BE448">
            <v>0</v>
          </cell>
          <cell r="BF448">
            <v>0</v>
          </cell>
          <cell r="BG448">
            <v>0</v>
          </cell>
          <cell r="BH448">
            <v>0</v>
          </cell>
          <cell r="CH448" t="str">
            <v>MIL - B1 Class C</v>
          </cell>
        </row>
        <row r="449">
          <cell r="E449" t="str">
            <v>Fixed</v>
          </cell>
          <cell r="F449" t="str">
            <v>No</v>
          </cell>
          <cell r="G449" t="str">
            <v>No</v>
          </cell>
          <cell r="H449" t="str">
            <v>No</v>
          </cell>
          <cell r="L449" t="str">
            <v>Non-Vol</v>
          </cell>
          <cell r="X449">
            <v>0</v>
          </cell>
          <cell r="Y449">
            <v>0</v>
          </cell>
          <cell r="Z449">
            <v>0</v>
          </cell>
          <cell r="AA449">
            <v>0</v>
          </cell>
          <cell r="AB449">
            <v>0</v>
          </cell>
          <cell r="AC449">
            <v>0</v>
          </cell>
          <cell r="BC449">
            <v>0</v>
          </cell>
          <cell r="BD449">
            <v>0</v>
          </cell>
          <cell r="BE449">
            <v>0</v>
          </cell>
          <cell r="BF449">
            <v>0</v>
          </cell>
          <cell r="BG449">
            <v>0</v>
          </cell>
          <cell r="BH449">
            <v>0</v>
          </cell>
          <cell r="CH449" t="str">
            <v>MIL - B1 Class C</v>
          </cell>
        </row>
        <row r="450">
          <cell r="E450" t="str">
            <v>Fixed</v>
          </cell>
          <cell r="F450" t="str">
            <v>No</v>
          </cell>
          <cell r="G450" t="str">
            <v>No</v>
          </cell>
          <cell r="H450" t="str">
            <v>No</v>
          </cell>
          <cell r="L450" t="str">
            <v>Non-Vol</v>
          </cell>
          <cell r="X450">
            <v>0</v>
          </cell>
          <cell r="Y450">
            <v>0</v>
          </cell>
          <cell r="Z450">
            <v>0</v>
          </cell>
          <cell r="AA450">
            <v>0</v>
          </cell>
          <cell r="AB450">
            <v>0</v>
          </cell>
          <cell r="AC450">
            <v>0</v>
          </cell>
          <cell r="BC450">
            <v>0</v>
          </cell>
          <cell r="BD450">
            <v>0</v>
          </cell>
          <cell r="BE450">
            <v>0</v>
          </cell>
          <cell r="BF450">
            <v>0</v>
          </cell>
          <cell r="BG450">
            <v>0</v>
          </cell>
          <cell r="BH450">
            <v>0</v>
          </cell>
          <cell r="CH450" t="str">
            <v>MIL - B1 Class C</v>
          </cell>
        </row>
        <row r="451">
          <cell r="E451" t="str">
            <v>Fixed</v>
          </cell>
          <cell r="F451" t="str">
            <v>No</v>
          </cell>
          <cell r="G451" t="str">
            <v>No</v>
          </cell>
          <cell r="H451" t="str">
            <v>No</v>
          </cell>
          <cell r="L451" t="str">
            <v>Non-Vol</v>
          </cell>
          <cell r="X451">
            <v>0</v>
          </cell>
          <cell r="Y451">
            <v>0</v>
          </cell>
          <cell r="Z451">
            <v>0</v>
          </cell>
          <cell r="AA451">
            <v>0</v>
          </cell>
          <cell r="AB451">
            <v>0</v>
          </cell>
          <cell r="AC451">
            <v>0</v>
          </cell>
          <cell r="BC451">
            <v>0</v>
          </cell>
          <cell r="BD451">
            <v>0</v>
          </cell>
          <cell r="BE451">
            <v>0</v>
          </cell>
          <cell r="BF451">
            <v>0</v>
          </cell>
          <cell r="BG451">
            <v>0</v>
          </cell>
          <cell r="BH451">
            <v>0</v>
          </cell>
          <cell r="CH451" t="str">
            <v>MIL - B1 Class C</v>
          </cell>
        </row>
        <row r="452">
          <cell r="E452" t="str">
            <v>Fixed</v>
          </cell>
          <cell r="F452" t="str">
            <v>Yes</v>
          </cell>
          <cell r="G452" t="str">
            <v>Yes</v>
          </cell>
          <cell r="H452" t="str">
            <v>No</v>
          </cell>
          <cell r="I452" t="str">
            <v>Yes</v>
          </cell>
          <cell r="X452">
            <v>0</v>
          </cell>
          <cell r="Y452">
            <v>0</v>
          </cell>
          <cell r="Z452">
            <v>0</v>
          </cell>
          <cell r="AA452">
            <v>0</v>
          </cell>
          <cell r="AB452">
            <v>0</v>
          </cell>
          <cell r="AC452">
            <v>0</v>
          </cell>
          <cell r="BC452">
            <v>0</v>
          </cell>
          <cell r="BD452">
            <v>0</v>
          </cell>
          <cell r="BE452">
            <v>0</v>
          </cell>
          <cell r="BF452">
            <v>0</v>
          </cell>
          <cell r="BG452">
            <v>0</v>
          </cell>
          <cell r="BH452">
            <v>0</v>
          </cell>
          <cell r="CH452" t="str">
            <v>MIL - B1 Class C</v>
          </cell>
        </row>
        <row r="453">
          <cell r="E453" t="str">
            <v>Fixed</v>
          </cell>
          <cell r="F453" t="str">
            <v>Yes</v>
          </cell>
          <cell r="G453" t="str">
            <v>No</v>
          </cell>
          <cell r="H453" t="str">
            <v>No</v>
          </cell>
          <cell r="I453" t="str">
            <v>No</v>
          </cell>
          <cell r="X453">
            <v>25</v>
          </cell>
          <cell r="Y453">
            <v>125</v>
          </cell>
          <cell r="Z453">
            <v>500</v>
          </cell>
          <cell r="AA453">
            <v>25</v>
          </cell>
          <cell r="AB453">
            <v>125</v>
          </cell>
          <cell r="AC453">
            <v>500</v>
          </cell>
          <cell r="BC453">
            <v>25</v>
          </cell>
          <cell r="BD453">
            <v>125</v>
          </cell>
          <cell r="BE453">
            <v>500</v>
          </cell>
          <cell r="BF453">
            <v>25</v>
          </cell>
          <cell r="BG453">
            <v>125</v>
          </cell>
          <cell r="BH453">
            <v>500</v>
          </cell>
          <cell r="CH453" t="str">
            <v>Moira</v>
          </cell>
        </row>
        <row r="454">
          <cell r="E454" t="str">
            <v>Fixed</v>
          </cell>
          <cell r="F454" t="str">
            <v>Yes</v>
          </cell>
          <cell r="G454" t="str">
            <v>Yes</v>
          </cell>
          <cell r="H454" t="str">
            <v>No</v>
          </cell>
          <cell r="I454" t="str">
            <v>Yes</v>
          </cell>
          <cell r="X454">
            <v>0</v>
          </cell>
          <cell r="Y454">
            <v>0</v>
          </cell>
          <cell r="Z454">
            <v>0</v>
          </cell>
          <cell r="AA454">
            <v>0</v>
          </cell>
          <cell r="AB454">
            <v>0</v>
          </cell>
          <cell r="AC454">
            <v>0</v>
          </cell>
          <cell r="BC454">
            <v>0</v>
          </cell>
          <cell r="BD454">
            <v>0</v>
          </cell>
          <cell r="BE454">
            <v>0</v>
          </cell>
          <cell r="BF454">
            <v>0</v>
          </cell>
          <cell r="BG454">
            <v>0</v>
          </cell>
          <cell r="BH454">
            <v>0</v>
          </cell>
          <cell r="CH454" t="str">
            <v>Moira</v>
          </cell>
        </row>
        <row r="455">
          <cell r="E455" t="str">
            <v>Fixed</v>
          </cell>
          <cell r="F455" t="str">
            <v>Yes</v>
          </cell>
          <cell r="G455" t="str">
            <v>No</v>
          </cell>
          <cell r="H455" t="str">
            <v>Yes</v>
          </cell>
          <cell r="I455" t="str">
            <v>Yes</v>
          </cell>
          <cell r="X455">
            <v>73</v>
          </cell>
          <cell r="Y455">
            <v>365</v>
          </cell>
          <cell r="Z455">
            <v>1460</v>
          </cell>
          <cell r="AA455">
            <v>73</v>
          </cell>
          <cell r="AB455">
            <v>365</v>
          </cell>
          <cell r="AC455">
            <v>1460</v>
          </cell>
          <cell r="BC455">
            <v>75</v>
          </cell>
          <cell r="BD455">
            <v>375</v>
          </cell>
          <cell r="BE455">
            <v>1500</v>
          </cell>
          <cell r="BF455">
            <v>75</v>
          </cell>
          <cell r="BG455">
            <v>375</v>
          </cell>
          <cell r="BH455">
            <v>1500</v>
          </cell>
          <cell r="CH455" t="str">
            <v>Moira</v>
          </cell>
        </row>
        <row r="456">
          <cell r="E456" t="str">
            <v>Variable</v>
          </cell>
          <cell r="F456" t="str">
            <v>Yes</v>
          </cell>
          <cell r="G456" t="str">
            <v>No</v>
          </cell>
          <cell r="H456" t="str">
            <v>Yes</v>
          </cell>
          <cell r="I456" t="str">
            <v>Yes</v>
          </cell>
          <cell r="X456">
            <v>52</v>
          </cell>
          <cell r="Y456">
            <v>260</v>
          </cell>
          <cell r="Z456">
            <v>1040</v>
          </cell>
          <cell r="AA456">
            <v>26</v>
          </cell>
          <cell r="AB456">
            <v>130</v>
          </cell>
          <cell r="AC456">
            <v>520</v>
          </cell>
          <cell r="BC456">
            <v>51.658751696065117</v>
          </cell>
          <cell r="BD456">
            <v>258.29375848032561</v>
          </cell>
          <cell r="BE456">
            <v>1033.1750339213024</v>
          </cell>
          <cell r="BF456">
            <v>25.829375848032559</v>
          </cell>
          <cell r="BG456">
            <v>129.1468792401628</v>
          </cell>
          <cell r="BH456">
            <v>516.58751696065121</v>
          </cell>
          <cell r="CH456" t="str">
            <v>Moira</v>
          </cell>
        </row>
        <row r="457">
          <cell r="E457" t="str">
            <v>Fixed</v>
          </cell>
          <cell r="F457" t="str">
            <v>Yes</v>
          </cell>
          <cell r="G457" t="str">
            <v>Yes</v>
          </cell>
          <cell r="H457" t="str">
            <v>No</v>
          </cell>
          <cell r="I457" t="str">
            <v>Yes</v>
          </cell>
          <cell r="X457">
            <v>135.5</v>
          </cell>
          <cell r="Y457">
            <v>677.5</v>
          </cell>
          <cell r="Z457">
            <v>2710</v>
          </cell>
          <cell r="AA457">
            <v>135.5</v>
          </cell>
          <cell r="AB457">
            <v>677.5</v>
          </cell>
          <cell r="AC457">
            <v>2710</v>
          </cell>
          <cell r="BC457">
            <v>133</v>
          </cell>
          <cell r="BD457">
            <v>665</v>
          </cell>
          <cell r="BE457">
            <v>2660</v>
          </cell>
          <cell r="BF457">
            <v>133</v>
          </cell>
          <cell r="BG457">
            <v>665</v>
          </cell>
          <cell r="BH457">
            <v>2660</v>
          </cell>
          <cell r="CH457" t="str">
            <v>Moira</v>
          </cell>
        </row>
        <row r="458">
          <cell r="E458" t="str">
            <v>Variable</v>
          </cell>
          <cell r="F458" t="str">
            <v>Yes</v>
          </cell>
          <cell r="G458" t="str">
            <v>Yes</v>
          </cell>
          <cell r="H458" t="str">
            <v>No</v>
          </cell>
          <cell r="I458" t="str">
            <v>Yes</v>
          </cell>
          <cell r="X458">
            <v>324</v>
          </cell>
          <cell r="Y458">
            <v>1619.9999999999998</v>
          </cell>
          <cell r="Z458">
            <v>6479.9999999999991</v>
          </cell>
          <cell r="AA458">
            <v>162</v>
          </cell>
          <cell r="AB458">
            <v>809.99999999999989</v>
          </cell>
          <cell r="AC458">
            <v>3239.9999999999995</v>
          </cell>
          <cell r="BC458">
            <v>340.84124830393489</v>
          </cell>
          <cell r="BD458">
            <v>1704.2062415196744</v>
          </cell>
          <cell r="BE458">
            <v>6816.8249660786978</v>
          </cell>
          <cell r="BF458">
            <v>170.42062415196744</v>
          </cell>
          <cell r="BG458">
            <v>852.10312075983722</v>
          </cell>
          <cell r="BH458">
            <v>3408.4124830393489</v>
          </cell>
          <cell r="CH458" t="str">
            <v>Moira</v>
          </cell>
        </row>
        <row r="459">
          <cell r="E459" t="str">
            <v>Variable</v>
          </cell>
          <cell r="F459" t="str">
            <v>Yes</v>
          </cell>
          <cell r="G459" t="str">
            <v>Yes</v>
          </cell>
          <cell r="H459" t="str">
            <v>No</v>
          </cell>
          <cell r="I459" t="str">
            <v>Yes</v>
          </cell>
          <cell r="X459">
            <v>0</v>
          </cell>
          <cell r="Y459">
            <v>0</v>
          </cell>
          <cell r="Z459">
            <v>0</v>
          </cell>
          <cell r="AA459">
            <v>0</v>
          </cell>
          <cell r="AB459">
            <v>0</v>
          </cell>
          <cell r="AC459">
            <v>0</v>
          </cell>
          <cell r="BC459">
            <v>0</v>
          </cell>
          <cell r="BD459">
            <v>0</v>
          </cell>
          <cell r="BE459">
            <v>0</v>
          </cell>
          <cell r="BF459">
            <v>0</v>
          </cell>
          <cell r="BG459">
            <v>0</v>
          </cell>
          <cell r="BH459">
            <v>0</v>
          </cell>
          <cell r="CH459" t="str">
            <v>Moira</v>
          </cell>
        </row>
        <row r="460">
          <cell r="E460" t="str">
            <v>Variable</v>
          </cell>
          <cell r="F460" t="str">
            <v>Yes</v>
          </cell>
          <cell r="G460" t="str">
            <v>Yes</v>
          </cell>
          <cell r="H460" t="str">
            <v>No</v>
          </cell>
          <cell r="I460" t="str">
            <v>Yes</v>
          </cell>
          <cell r="X460">
            <v>81.5</v>
          </cell>
          <cell r="Y460">
            <v>407.5</v>
          </cell>
          <cell r="Z460">
            <v>1630</v>
          </cell>
          <cell r="AA460">
            <v>40.75</v>
          </cell>
          <cell r="AB460">
            <v>203.75</v>
          </cell>
          <cell r="AC460">
            <v>815</v>
          </cell>
          <cell r="BC460">
            <v>57.499999999999993</v>
          </cell>
          <cell r="BD460">
            <v>287.5</v>
          </cell>
          <cell r="BE460">
            <v>1150</v>
          </cell>
          <cell r="BF460">
            <v>28.749999999999996</v>
          </cell>
          <cell r="BG460">
            <v>143.75</v>
          </cell>
          <cell r="BH460">
            <v>575</v>
          </cell>
          <cell r="CH460" t="str">
            <v>Moira</v>
          </cell>
        </row>
        <row r="461">
          <cell r="E461" t="str">
            <v>Fixed</v>
          </cell>
          <cell r="F461" t="str">
            <v>Yes</v>
          </cell>
          <cell r="G461" t="str">
            <v>No</v>
          </cell>
          <cell r="H461" t="str">
            <v>No</v>
          </cell>
          <cell r="I461" t="str">
            <v>No</v>
          </cell>
          <cell r="X461">
            <v>541.5</v>
          </cell>
          <cell r="Y461">
            <v>2707.5</v>
          </cell>
          <cell r="Z461">
            <v>10830</v>
          </cell>
          <cell r="AA461">
            <v>541.5</v>
          </cell>
          <cell r="AB461">
            <v>2707.5</v>
          </cell>
          <cell r="AC461">
            <v>10830</v>
          </cell>
          <cell r="BC461">
            <v>542</v>
          </cell>
          <cell r="BD461">
            <v>2710</v>
          </cell>
          <cell r="BE461">
            <v>10840</v>
          </cell>
          <cell r="BF461">
            <v>542</v>
          </cell>
          <cell r="BG461">
            <v>2710</v>
          </cell>
          <cell r="BH461">
            <v>10840</v>
          </cell>
          <cell r="CH461" t="str">
            <v>Moira</v>
          </cell>
        </row>
        <row r="462">
          <cell r="E462" t="str">
            <v>Variable</v>
          </cell>
          <cell r="F462" t="str">
            <v>Yes</v>
          </cell>
          <cell r="G462" t="str">
            <v>No</v>
          </cell>
          <cell r="H462" t="str">
            <v>No</v>
          </cell>
          <cell r="I462" t="str">
            <v>No</v>
          </cell>
          <cell r="X462">
            <v>1050</v>
          </cell>
          <cell r="Y462">
            <v>5250</v>
          </cell>
          <cell r="Z462">
            <v>21000</v>
          </cell>
          <cell r="AA462">
            <v>525</v>
          </cell>
          <cell r="AB462">
            <v>2625</v>
          </cell>
          <cell r="AC462">
            <v>10500</v>
          </cell>
          <cell r="BC462">
            <v>1050</v>
          </cell>
          <cell r="BD462">
            <v>5250</v>
          </cell>
          <cell r="BE462">
            <v>21000</v>
          </cell>
          <cell r="BF462">
            <v>525</v>
          </cell>
          <cell r="BG462">
            <v>2625</v>
          </cell>
          <cell r="BH462">
            <v>10500</v>
          </cell>
          <cell r="CH462" t="str">
            <v>Moira</v>
          </cell>
        </row>
        <row r="463">
          <cell r="E463" t="str">
            <v>Variable</v>
          </cell>
          <cell r="F463" t="str">
            <v>No</v>
          </cell>
          <cell r="G463" t="str">
            <v>No</v>
          </cell>
          <cell r="H463" t="str">
            <v>No</v>
          </cell>
          <cell r="X463">
            <v>0</v>
          </cell>
          <cell r="Y463">
            <v>0</v>
          </cell>
          <cell r="Z463">
            <v>0</v>
          </cell>
          <cell r="AA463">
            <v>0</v>
          </cell>
          <cell r="AB463">
            <v>0</v>
          </cell>
          <cell r="AC463">
            <v>0</v>
          </cell>
          <cell r="BC463">
            <v>0</v>
          </cell>
          <cell r="BD463">
            <v>0</v>
          </cell>
          <cell r="BE463">
            <v>0</v>
          </cell>
          <cell r="BF463">
            <v>0</v>
          </cell>
          <cell r="BG463">
            <v>0</v>
          </cell>
          <cell r="BH463">
            <v>0</v>
          </cell>
          <cell r="CH463" t="str">
            <v>MI - IHS - GS</v>
          </cell>
        </row>
        <row r="464">
          <cell r="E464" t="str">
            <v>Variable</v>
          </cell>
          <cell r="F464" t="str">
            <v>No</v>
          </cell>
          <cell r="G464" t="str">
            <v>No</v>
          </cell>
          <cell r="H464" t="str">
            <v>No</v>
          </cell>
          <cell r="X464">
            <v>0</v>
          </cell>
          <cell r="Y464">
            <v>0</v>
          </cell>
          <cell r="Z464">
            <v>0</v>
          </cell>
          <cell r="AA464">
            <v>0</v>
          </cell>
          <cell r="AB464">
            <v>0</v>
          </cell>
          <cell r="AC464">
            <v>0</v>
          </cell>
          <cell r="BC464">
            <v>0</v>
          </cell>
          <cell r="BD464">
            <v>0</v>
          </cell>
          <cell r="BE464">
            <v>0</v>
          </cell>
          <cell r="BF464">
            <v>0</v>
          </cell>
          <cell r="BG464">
            <v>0</v>
          </cell>
          <cell r="BH464">
            <v>0</v>
          </cell>
          <cell r="CH464" t="str">
            <v>MI - IHS - GS</v>
          </cell>
        </row>
        <row r="465">
          <cell r="E465" t="str">
            <v>Variable</v>
          </cell>
          <cell r="F465" t="str">
            <v>No</v>
          </cell>
          <cell r="G465" t="str">
            <v>No</v>
          </cell>
          <cell r="H465" t="str">
            <v>No</v>
          </cell>
          <cell r="X465">
            <v>0</v>
          </cell>
          <cell r="Y465">
            <v>0</v>
          </cell>
          <cell r="Z465">
            <v>0</v>
          </cell>
          <cell r="AA465">
            <v>0</v>
          </cell>
          <cell r="AB465">
            <v>0</v>
          </cell>
          <cell r="AC465">
            <v>0</v>
          </cell>
          <cell r="BC465">
            <v>0</v>
          </cell>
          <cell r="BD465">
            <v>0</v>
          </cell>
          <cell r="BE465">
            <v>0</v>
          </cell>
          <cell r="BF465">
            <v>0</v>
          </cell>
          <cell r="BG465">
            <v>0</v>
          </cell>
          <cell r="BH465">
            <v>0</v>
          </cell>
          <cell r="CH465" t="str">
            <v>MI - IHS - GS</v>
          </cell>
        </row>
        <row r="466">
          <cell r="E466" t="str">
            <v>Variable</v>
          </cell>
          <cell r="F466" t="str">
            <v>No</v>
          </cell>
          <cell r="G466" t="str">
            <v>No</v>
          </cell>
          <cell r="H466" t="str">
            <v>No</v>
          </cell>
          <cell r="X466">
            <v>0</v>
          </cell>
          <cell r="Y466">
            <v>0</v>
          </cell>
          <cell r="Z466">
            <v>0</v>
          </cell>
          <cell r="AA466">
            <v>0</v>
          </cell>
          <cell r="AB466">
            <v>0</v>
          </cell>
          <cell r="AC466">
            <v>0</v>
          </cell>
          <cell r="BC466">
            <v>0</v>
          </cell>
          <cell r="BD466">
            <v>0</v>
          </cell>
          <cell r="BE466">
            <v>0</v>
          </cell>
          <cell r="BF466">
            <v>0</v>
          </cell>
          <cell r="BG466">
            <v>0</v>
          </cell>
          <cell r="BH466">
            <v>0</v>
          </cell>
          <cell r="CH466" t="str">
            <v>MI - IHS - GS</v>
          </cell>
        </row>
        <row r="467">
          <cell r="E467" t="str">
            <v>Fixed</v>
          </cell>
          <cell r="F467" t="str">
            <v>No</v>
          </cell>
          <cell r="G467" t="str">
            <v>No</v>
          </cell>
          <cell r="H467" t="str">
            <v>No</v>
          </cell>
          <cell r="X467">
            <v>0</v>
          </cell>
          <cell r="Y467">
            <v>0</v>
          </cell>
          <cell r="Z467">
            <v>0</v>
          </cell>
          <cell r="AA467">
            <v>0</v>
          </cell>
          <cell r="AB467">
            <v>0</v>
          </cell>
          <cell r="AC467">
            <v>0</v>
          </cell>
          <cell r="BC467">
            <v>0</v>
          </cell>
          <cell r="BD467">
            <v>0</v>
          </cell>
          <cell r="BE467">
            <v>0</v>
          </cell>
          <cell r="BF467">
            <v>0</v>
          </cell>
          <cell r="BG467">
            <v>0</v>
          </cell>
          <cell r="BH467">
            <v>0</v>
          </cell>
          <cell r="CH467" t="str">
            <v>MI - IHS - GS</v>
          </cell>
        </row>
        <row r="468">
          <cell r="E468" t="str">
            <v>Fixed</v>
          </cell>
          <cell r="F468" t="str">
            <v>No</v>
          </cell>
          <cell r="G468" t="str">
            <v>No</v>
          </cell>
          <cell r="H468" t="str">
            <v>No</v>
          </cell>
          <cell r="X468">
            <v>0</v>
          </cell>
          <cell r="Y468">
            <v>0</v>
          </cell>
          <cell r="Z468">
            <v>0</v>
          </cell>
          <cell r="AA468">
            <v>0</v>
          </cell>
          <cell r="AB468">
            <v>0</v>
          </cell>
          <cell r="AC468">
            <v>0</v>
          </cell>
          <cell r="BC468">
            <v>0</v>
          </cell>
          <cell r="BD468">
            <v>0</v>
          </cell>
          <cell r="BE468">
            <v>0</v>
          </cell>
          <cell r="BF468">
            <v>0</v>
          </cell>
          <cell r="BG468">
            <v>0</v>
          </cell>
          <cell r="BH468">
            <v>0</v>
          </cell>
          <cell r="CH468" t="str">
            <v>MI - IHS - GS</v>
          </cell>
        </row>
        <row r="469">
          <cell r="E469" t="str">
            <v>Fixed</v>
          </cell>
          <cell r="F469" t="str">
            <v>No</v>
          </cell>
          <cell r="G469" t="str">
            <v>No</v>
          </cell>
          <cell r="H469" t="str">
            <v>No</v>
          </cell>
          <cell r="L469" t="str">
            <v>Non-Vol</v>
          </cell>
          <cell r="X469">
            <v>0</v>
          </cell>
          <cell r="Y469">
            <v>0</v>
          </cell>
          <cell r="Z469">
            <v>0</v>
          </cell>
          <cell r="AA469">
            <v>0</v>
          </cell>
          <cell r="AB469">
            <v>0</v>
          </cell>
          <cell r="AC469">
            <v>0</v>
          </cell>
          <cell r="BC469">
            <v>0</v>
          </cell>
          <cell r="BD469">
            <v>0</v>
          </cell>
          <cell r="BE469">
            <v>0</v>
          </cell>
          <cell r="BF469">
            <v>0</v>
          </cell>
          <cell r="BG469">
            <v>0</v>
          </cell>
          <cell r="BH469">
            <v>0</v>
          </cell>
          <cell r="CH469" t="str">
            <v>MI - IHS - GS</v>
          </cell>
        </row>
        <row r="470">
          <cell r="E470" t="str">
            <v>Fixed</v>
          </cell>
          <cell r="F470" t="str">
            <v>No</v>
          </cell>
          <cell r="G470" t="str">
            <v>No</v>
          </cell>
          <cell r="H470" t="str">
            <v>No</v>
          </cell>
          <cell r="L470" t="str">
            <v>Non-Vol</v>
          </cell>
          <cell r="X470">
            <v>0</v>
          </cell>
          <cell r="Y470">
            <v>0</v>
          </cell>
          <cell r="Z470">
            <v>0</v>
          </cell>
          <cell r="AA470">
            <v>0</v>
          </cell>
          <cell r="AB470">
            <v>0</v>
          </cell>
          <cell r="AC470">
            <v>0</v>
          </cell>
          <cell r="BC470">
            <v>0</v>
          </cell>
          <cell r="BD470">
            <v>0</v>
          </cell>
          <cell r="BE470">
            <v>0</v>
          </cell>
          <cell r="BF470">
            <v>0</v>
          </cell>
          <cell r="BG470">
            <v>0</v>
          </cell>
          <cell r="BH470">
            <v>0</v>
          </cell>
          <cell r="CH470" t="str">
            <v>MI - IHS - GS</v>
          </cell>
        </row>
        <row r="471">
          <cell r="F471" t="str">
            <v>No</v>
          </cell>
          <cell r="G471" t="str">
            <v>No</v>
          </cell>
          <cell r="H471" t="str">
            <v>No</v>
          </cell>
          <cell r="X471">
            <v>0</v>
          </cell>
          <cell r="Y471">
            <v>0</v>
          </cell>
          <cell r="Z471">
            <v>0</v>
          </cell>
          <cell r="AA471">
            <v>0</v>
          </cell>
          <cell r="AB471">
            <v>0</v>
          </cell>
          <cell r="AC471">
            <v>0</v>
          </cell>
          <cell r="BC471">
            <v>0</v>
          </cell>
          <cell r="BD471">
            <v>0</v>
          </cell>
          <cell r="BE471">
            <v>0</v>
          </cell>
          <cell r="BF471">
            <v>0</v>
          </cell>
          <cell r="BG471">
            <v>0</v>
          </cell>
          <cell r="BH471">
            <v>0</v>
          </cell>
          <cell r="CH471" t="str">
            <v>MI - IHS - GS</v>
          </cell>
        </row>
        <row r="472">
          <cell r="E472" t="str">
            <v>Fixed</v>
          </cell>
          <cell r="F472" t="str">
            <v>No</v>
          </cell>
          <cell r="G472" t="str">
            <v>No</v>
          </cell>
          <cell r="H472" t="str">
            <v>No</v>
          </cell>
          <cell r="X472">
            <v>0</v>
          </cell>
          <cell r="Y472">
            <v>0</v>
          </cell>
          <cell r="Z472">
            <v>0</v>
          </cell>
          <cell r="AA472">
            <v>0</v>
          </cell>
          <cell r="AB472">
            <v>0</v>
          </cell>
          <cell r="AC472">
            <v>0</v>
          </cell>
          <cell r="BC472">
            <v>0</v>
          </cell>
          <cell r="BD472">
            <v>0</v>
          </cell>
          <cell r="BE472">
            <v>0</v>
          </cell>
          <cell r="BF472">
            <v>0</v>
          </cell>
          <cell r="BG472">
            <v>0</v>
          </cell>
          <cell r="BH472">
            <v>0</v>
          </cell>
          <cell r="CH472" t="str">
            <v>MI - IHS - GS</v>
          </cell>
        </row>
        <row r="473">
          <cell r="E473" t="str">
            <v>Fixed</v>
          </cell>
          <cell r="F473" t="str">
            <v>No</v>
          </cell>
          <cell r="G473" t="str">
            <v>No</v>
          </cell>
          <cell r="H473" t="str">
            <v>No</v>
          </cell>
          <cell r="X473">
            <v>0</v>
          </cell>
          <cell r="Y473">
            <v>0</v>
          </cell>
          <cell r="Z473">
            <v>0</v>
          </cell>
          <cell r="AA473">
            <v>0</v>
          </cell>
          <cell r="AB473">
            <v>0</v>
          </cell>
          <cell r="AC473">
            <v>0</v>
          </cell>
          <cell r="BC473">
            <v>0</v>
          </cell>
          <cell r="BD473">
            <v>0</v>
          </cell>
          <cell r="BE473">
            <v>0</v>
          </cell>
          <cell r="BF473">
            <v>0</v>
          </cell>
          <cell r="BG473">
            <v>0</v>
          </cell>
          <cell r="BH473">
            <v>0</v>
          </cell>
          <cell r="CH473" t="str">
            <v>MI - IHS - GS</v>
          </cell>
        </row>
        <row r="474">
          <cell r="E474" t="str">
            <v>Fixed</v>
          </cell>
          <cell r="F474" t="str">
            <v>No</v>
          </cell>
          <cell r="G474" t="str">
            <v>No</v>
          </cell>
          <cell r="H474" t="str">
            <v>No</v>
          </cell>
          <cell r="X474">
            <v>0</v>
          </cell>
          <cell r="Y474">
            <v>0</v>
          </cell>
          <cell r="Z474">
            <v>0</v>
          </cell>
          <cell r="AA474">
            <v>0</v>
          </cell>
          <cell r="AB474">
            <v>0</v>
          </cell>
          <cell r="AC474">
            <v>0</v>
          </cell>
          <cell r="BC474">
            <v>0</v>
          </cell>
          <cell r="BD474">
            <v>0</v>
          </cell>
          <cell r="BE474">
            <v>0</v>
          </cell>
          <cell r="BF474">
            <v>0</v>
          </cell>
          <cell r="BG474">
            <v>0</v>
          </cell>
          <cell r="BH474">
            <v>0</v>
          </cell>
          <cell r="CH474" t="str">
            <v>MI - IHS - GS</v>
          </cell>
        </row>
        <row r="475">
          <cell r="E475" t="str">
            <v>Fixed</v>
          </cell>
          <cell r="F475" t="str">
            <v>No</v>
          </cell>
          <cell r="G475" t="str">
            <v>No</v>
          </cell>
          <cell r="H475" t="str">
            <v>No</v>
          </cell>
          <cell r="L475" t="str">
            <v>Non-Vol</v>
          </cell>
          <cell r="X475">
            <v>0</v>
          </cell>
          <cell r="Y475">
            <v>0</v>
          </cell>
          <cell r="Z475">
            <v>0</v>
          </cell>
          <cell r="AA475">
            <v>0</v>
          </cell>
          <cell r="AB475">
            <v>0</v>
          </cell>
          <cell r="AC475">
            <v>0</v>
          </cell>
          <cell r="BC475">
            <v>0</v>
          </cell>
          <cell r="BD475">
            <v>0</v>
          </cell>
          <cell r="BE475">
            <v>0</v>
          </cell>
          <cell r="BF475">
            <v>0</v>
          </cell>
          <cell r="BG475">
            <v>0</v>
          </cell>
          <cell r="BH475">
            <v>0</v>
          </cell>
          <cell r="CH475" t="str">
            <v>MI - IHS - GS</v>
          </cell>
        </row>
        <row r="476">
          <cell r="E476" t="str">
            <v>Fixed</v>
          </cell>
          <cell r="F476" t="str">
            <v>No</v>
          </cell>
          <cell r="G476" t="str">
            <v>No</v>
          </cell>
          <cell r="H476" t="str">
            <v>No</v>
          </cell>
          <cell r="L476" t="str">
            <v>Non-Vol</v>
          </cell>
          <cell r="X476">
            <v>0</v>
          </cell>
          <cell r="Y476">
            <v>0</v>
          </cell>
          <cell r="Z476">
            <v>0</v>
          </cell>
          <cell r="AA476">
            <v>0</v>
          </cell>
          <cell r="AB476">
            <v>0</v>
          </cell>
          <cell r="AC476">
            <v>0</v>
          </cell>
          <cell r="BC476">
            <v>0</v>
          </cell>
          <cell r="BD476">
            <v>0</v>
          </cell>
          <cell r="BE476">
            <v>0</v>
          </cell>
          <cell r="BF476">
            <v>0</v>
          </cell>
          <cell r="BG476">
            <v>0</v>
          </cell>
          <cell r="BH476">
            <v>0</v>
          </cell>
          <cell r="CH476" t="str">
            <v>MI - IHS - GS</v>
          </cell>
        </row>
        <row r="477">
          <cell r="E477" t="str">
            <v>Fixed</v>
          </cell>
          <cell r="F477" t="str">
            <v>No</v>
          </cell>
          <cell r="G477" t="str">
            <v>No</v>
          </cell>
          <cell r="H477" t="str">
            <v>No</v>
          </cell>
          <cell r="L477" t="str">
            <v>Non-Vol</v>
          </cell>
          <cell r="X477">
            <v>0</v>
          </cell>
          <cell r="Y477">
            <v>0</v>
          </cell>
          <cell r="Z477">
            <v>0</v>
          </cell>
          <cell r="AA477">
            <v>0</v>
          </cell>
          <cell r="AB477">
            <v>0</v>
          </cell>
          <cell r="AC477">
            <v>0</v>
          </cell>
          <cell r="BC477">
            <v>0</v>
          </cell>
          <cell r="BD477">
            <v>0</v>
          </cell>
          <cell r="BE477">
            <v>0</v>
          </cell>
          <cell r="BF477">
            <v>0</v>
          </cell>
          <cell r="BG477">
            <v>0</v>
          </cell>
          <cell r="BH477">
            <v>0</v>
          </cell>
          <cell r="CH477" t="str">
            <v>MI - IHS - GS</v>
          </cell>
        </row>
        <row r="478">
          <cell r="E478" t="str">
            <v>Variable</v>
          </cell>
          <cell r="F478" t="str">
            <v>No</v>
          </cell>
          <cell r="G478" t="str">
            <v>No</v>
          </cell>
          <cell r="H478" t="str">
            <v>No</v>
          </cell>
          <cell r="X478">
            <v>0</v>
          </cell>
          <cell r="Y478">
            <v>0</v>
          </cell>
          <cell r="Z478">
            <v>0</v>
          </cell>
          <cell r="AA478">
            <v>0</v>
          </cell>
          <cell r="AB478">
            <v>0</v>
          </cell>
          <cell r="AC478">
            <v>0</v>
          </cell>
          <cell r="BC478">
            <v>0</v>
          </cell>
          <cell r="BD478">
            <v>0</v>
          </cell>
          <cell r="BE478">
            <v>0</v>
          </cell>
          <cell r="BF478">
            <v>0</v>
          </cell>
          <cell r="BG478">
            <v>0</v>
          </cell>
          <cell r="BH478">
            <v>0</v>
          </cell>
          <cell r="CH478" t="str">
            <v>MI - IHS - GS</v>
          </cell>
        </row>
        <row r="479">
          <cell r="E479" t="str">
            <v>Fixed</v>
          </cell>
          <cell r="F479" t="str">
            <v>Yes</v>
          </cell>
          <cell r="G479" t="str">
            <v>Yes</v>
          </cell>
          <cell r="H479" t="str">
            <v>No</v>
          </cell>
          <cell r="I479" t="str">
            <v>Yes</v>
          </cell>
          <cell r="X479">
            <v>0</v>
          </cell>
          <cell r="Y479">
            <v>0</v>
          </cell>
          <cell r="Z479">
            <v>0</v>
          </cell>
          <cell r="AA479">
            <v>0</v>
          </cell>
          <cell r="AB479">
            <v>0</v>
          </cell>
          <cell r="AC479">
            <v>0</v>
          </cell>
          <cell r="BC479">
            <v>0</v>
          </cell>
          <cell r="BD479">
            <v>0</v>
          </cell>
          <cell r="BE479">
            <v>0</v>
          </cell>
          <cell r="BF479">
            <v>0</v>
          </cell>
          <cell r="BG479">
            <v>0</v>
          </cell>
          <cell r="BH479">
            <v>0</v>
          </cell>
          <cell r="CH479" t="str">
            <v>MI - IHS - HS</v>
          </cell>
        </row>
        <row r="480">
          <cell r="E480" t="str">
            <v>Variable</v>
          </cell>
          <cell r="F480" t="str">
            <v>Yes</v>
          </cell>
          <cell r="G480" t="str">
            <v>Yes</v>
          </cell>
          <cell r="H480" t="str">
            <v>No</v>
          </cell>
          <cell r="I480" t="str">
            <v>Yes</v>
          </cell>
          <cell r="X480">
            <v>0</v>
          </cell>
          <cell r="Y480">
            <v>0</v>
          </cell>
          <cell r="Z480">
            <v>0</v>
          </cell>
          <cell r="AA480">
            <v>0</v>
          </cell>
          <cell r="AB480">
            <v>0</v>
          </cell>
          <cell r="AC480">
            <v>0</v>
          </cell>
          <cell r="BC480">
            <v>0</v>
          </cell>
          <cell r="BD480">
            <v>0</v>
          </cell>
          <cell r="BE480">
            <v>0</v>
          </cell>
          <cell r="BF480">
            <v>0</v>
          </cell>
          <cell r="BG480">
            <v>0</v>
          </cell>
          <cell r="BH480">
            <v>0</v>
          </cell>
          <cell r="CH480" t="str">
            <v>MI - IHS - HS</v>
          </cell>
        </row>
        <row r="481">
          <cell r="E481" t="str">
            <v>Variable</v>
          </cell>
          <cell r="F481" t="str">
            <v>No</v>
          </cell>
          <cell r="G481" t="str">
            <v>No</v>
          </cell>
          <cell r="H481" t="str">
            <v>No</v>
          </cell>
          <cell r="X481">
            <v>0</v>
          </cell>
          <cell r="Y481">
            <v>0</v>
          </cell>
          <cell r="Z481">
            <v>0</v>
          </cell>
          <cell r="AA481">
            <v>0</v>
          </cell>
          <cell r="AB481">
            <v>0</v>
          </cell>
          <cell r="AC481">
            <v>0</v>
          </cell>
          <cell r="BC481">
            <v>0</v>
          </cell>
          <cell r="BD481">
            <v>0</v>
          </cell>
          <cell r="BE481">
            <v>0</v>
          </cell>
          <cell r="BF481">
            <v>0</v>
          </cell>
          <cell r="BG481">
            <v>0</v>
          </cell>
          <cell r="BH481">
            <v>0</v>
          </cell>
          <cell r="CH481" t="str">
            <v>MI - IHS - HS</v>
          </cell>
        </row>
        <row r="482">
          <cell r="E482" t="str">
            <v>Variable</v>
          </cell>
          <cell r="F482" t="str">
            <v>No</v>
          </cell>
          <cell r="G482" t="str">
            <v>No</v>
          </cell>
          <cell r="H482" t="str">
            <v>No</v>
          </cell>
          <cell r="X482">
            <v>0</v>
          </cell>
          <cell r="Y482">
            <v>0</v>
          </cell>
          <cell r="Z482">
            <v>0</v>
          </cell>
          <cell r="AA482">
            <v>0</v>
          </cell>
          <cell r="AB482">
            <v>0</v>
          </cell>
          <cell r="AC482">
            <v>0</v>
          </cell>
          <cell r="BC482">
            <v>0</v>
          </cell>
          <cell r="BD482">
            <v>0</v>
          </cell>
          <cell r="BE482">
            <v>0</v>
          </cell>
          <cell r="BF482">
            <v>0</v>
          </cell>
          <cell r="BG482">
            <v>0</v>
          </cell>
          <cell r="BH482">
            <v>0</v>
          </cell>
          <cell r="CH482" t="str">
            <v>MI - IHS - HS</v>
          </cell>
        </row>
        <row r="483">
          <cell r="E483" t="str">
            <v>Variable</v>
          </cell>
          <cell r="F483" t="str">
            <v>No</v>
          </cell>
          <cell r="G483" t="str">
            <v>No</v>
          </cell>
          <cell r="H483" t="str">
            <v>No</v>
          </cell>
          <cell r="X483">
            <v>0</v>
          </cell>
          <cell r="Y483">
            <v>0</v>
          </cell>
          <cell r="Z483">
            <v>0</v>
          </cell>
          <cell r="AA483">
            <v>0</v>
          </cell>
          <cell r="AB483">
            <v>0</v>
          </cell>
          <cell r="AC483">
            <v>0</v>
          </cell>
          <cell r="BC483">
            <v>0</v>
          </cell>
          <cell r="BD483">
            <v>0</v>
          </cell>
          <cell r="BE483">
            <v>0</v>
          </cell>
          <cell r="BF483">
            <v>0</v>
          </cell>
          <cell r="BG483">
            <v>0</v>
          </cell>
          <cell r="BH483">
            <v>0</v>
          </cell>
          <cell r="CH483" t="str">
            <v>MI - IHS - HS</v>
          </cell>
        </row>
        <row r="484">
          <cell r="E484" t="str">
            <v>Variable</v>
          </cell>
          <cell r="F484" t="str">
            <v>No</v>
          </cell>
          <cell r="G484" t="str">
            <v>No</v>
          </cell>
          <cell r="H484" t="str">
            <v>No</v>
          </cell>
          <cell r="X484">
            <v>0</v>
          </cell>
          <cell r="Y484">
            <v>0</v>
          </cell>
          <cell r="Z484">
            <v>0</v>
          </cell>
          <cell r="AA484">
            <v>0</v>
          </cell>
          <cell r="AB484">
            <v>0</v>
          </cell>
          <cell r="AC484">
            <v>0</v>
          </cell>
          <cell r="BC484">
            <v>0</v>
          </cell>
          <cell r="BD484">
            <v>0</v>
          </cell>
          <cell r="BE484">
            <v>0</v>
          </cell>
          <cell r="BF484">
            <v>0</v>
          </cell>
          <cell r="BG484">
            <v>0</v>
          </cell>
          <cell r="BH484">
            <v>0</v>
          </cell>
          <cell r="CH484" t="str">
            <v>MI - IHS - HS</v>
          </cell>
        </row>
        <row r="485">
          <cell r="E485" t="str">
            <v>Variable</v>
          </cell>
          <cell r="F485" t="str">
            <v>Yes</v>
          </cell>
          <cell r="G485" t="str">
            <v>No</v>
          </cell>
          <cell r="H485" t="str">
            <v>No</v>
          </cell>
          <cell r="I485" t="str">
            <v>No</v>
          </cell>
          <cell r="X485">
            <v>2048.3546615564674</v>
          </cell>
          <cell r="Y485">
            <v>10241.773307782336</v>
          </cell>
          <cell r="Z485">
            <v>40967.093231129344</v>
          </cell>
          <cell r="AA485">
            <v>1024.1773307782337</v>
          </cell>
          <cell r="AB485">
            <v>5120.886653891168</v>
          </cell>
          <cell r="AC485">
            <v>20483.546615564672</v>
          </cell>
          <cell r="BC485">
            <v>2048.3546615564674</v>
          </cell>
          <cell r="BD485">
            <v>10241.773307782336</v>
          </cell>
          <cell r="BE485">
            <v>40967.093231129344</v>
          </cell>
          <cell r="BF485">
            <v>1024.1773307782337</v>
          </cell>
          <cell r="BG485">
            <v>5120.886653891168</v>
          </cell>
          <cell r="BH485">
            <v>20483.546615564672</v>
          </cell>
          <cell r="CH485" t="str">
            <v>MI - IHS - HS</v>
          </cell>
        </row>
        <row r="486">
          <cell r="E486" t="str">
            <v>Fixed</v>
          </cell>
          <cell r="F486" t="str">
            <v>Yes</v>
          </cell>
          <cell r="G486" t="str">
            <v>No</v>
          </cell>
          <cell r="H486" t="str">
            <v>No</v>
          </cell>
          <cell r="I486" t="str">
            <v>No</v>
          </cell>
          <cell r="X486">
            <v>0</v>
          </cell>
          <cell r="Y486">
            <v>0</v>
          </cell>
          <cell r="Z486">
            <v>0</v>
          </cell>
          <cell r="AA486">
            <v>0</v>
          </cell>
          <cell r="AB486">
            <v>0</v>
          </cell>
          <cell r="AC486">
            <v>0</v>
          </cell>
          <cell r="BC486">
            <v>0</v>
          </cell>
          <cell r="BD486">
            <v>0</v>
          </cell>
          <cell r="BE486">
            <v>0</v>
          </cell>
          <cell r="BF486">
            <v>0</v>
          </cell>
          <cell r="BG486">
            <v>0</v>
          </cell>
          <cell r="BH486">
            <v>0</v>
          </cell>
          <cell r="CH486" t="str">
            <v>MI - IHS - HS</v>
          </cell>
        </row>
        <row r="487">
          <cell r="E487" t="str">
            <v>Fixed</v>
          </cell>
          <cell r="F487" t="str">
            <v>No</v>
          </cell>
          <cell r="G487" t="str">
            <v>No</v>
          </cell>
          <cell r="H487" t="str">
            <v>No</v>
          </cell>
          <cell r="X487">
            <v>0</v>
          </cell>
          <cell r="Y487">
            <v>0</v>
          </cell>
          <cell r="Z487">
            <v>0</v>
          </cell>
          <cell r="AA487">
            <v>0</v>
          </cell>
          <cell r="AB487">
            <v>0</v>
          </cell>
          <cell r="AC487">
            <v>0</v>
          </cell>
          <cell r="BC487">
            <v>0</v>
          </cell>
          <cell r="BD487">
            <v>0</v>
          </cell>
          <cell r="BE487">
            <v>0</v>
          </cell>
          <cell r="BF487">
            <v>0</v>
          </cell>
          <cell r="BG487">
            <v>0</v>
          </cell>
          <cell r="BH487">
            <v>0</v>
          </cell>
          <cell r="CH487" t="str">
            <v>MI - IHS - HS</v>
          </cell>
        </row>
        <row r="488">
          <cell r="E488" t="str">
            <v>Fixed</v>
          </cell>
          <cell r="F488" t="str">
            <v>No</v>
          </cell>
          <cell r="G488" t="str">
            <v>No</v>
          </cell>
          <cell r="H488" t="str">
            <v>No</v>
          </cell>
          <cell r="L488" t="str">
            <v>Non-Vol</v>
          </cell>
          <cell r="X488">
            <v>0</v>
          </cell>
          <cell r="Y488">
            <v>0</v>
          </cell>
          <cell r="Z488">
            <v>0</v>
          </cell>
          <cell r="AA488">
            <v>0</v>
          </cell>
          <cell r="AB488">
            <v>0</v>
          </cell>
          <cell r="AC488">
            <v>0</v>
          </cell>
          <cell r="BC488">
            <v>0</v>
          </cell>
          <cell r="BD488">
            <v>0</v>
          </cell>
          <cell r="BE488">
            <v>0</v>
          </cell>
          <cell r="BF488">
            <v>0</v>
          </cell>
          <cell r="BG488">
            <v>0</v>
          </cell>
          <cell r="BH488">
            <v>0</v>
          </cell>
          <cell r="CH488" t="str">
            <v>MI - IHS - HS</v>
          </cell>
        </row>
        <row r="489">
          <cell r="E489" t="str">
            <v>Fixed</v>
          </cell>
          <cell r="F489" t="str">
            <v>Yes</v>
          </cell>
          <cell r="G489" t="str">
            <v>No</v>
          </cell>
          <cell r="H489" t="str">
            <v>No</v>
          </cell>
          <cell r="I489" t="str">
            <v>No</v>
          </cell>
          <cell r="L489" t="str">
            <v>Non-Vol</v>
          </cell>
          <cell r="X489">
            <v>0</v>
          </cell>
          <cell r="Y489">
            <v>0</v>
          </cell>
          <cell r="Z489">
            <v>0</v>
          </cell>
          <cell r="AA489">
            <v>0</v>
          </cell>
          <cell r="AB489">
            <v>0</v>
          </cell>
          <cell r="AC489">
            <v>0</v>
          </cell>
          <cell r="BC489">
            <v>0</v>
          </cell>
          <cell r="BD489">
            <v>0</v>
          </cell>
          <cell r="BE489">
            <v>0</v>
          </cell>
          <cell r="BF489">
            <v>0</v>
          </cell>
          <cell r="BG489">
            <v>0</v>
          </cell>
          <cell r="BH489">
            <v>0</v>
          </cell>
          <cell r="CH489" t="str">
            <v>MI - IHS - HS</v>
          </cell>
        </row>
        <row r="490">
          <cell r="F490" t="str">
            <v>No</v>
          </cell>
          <cell r="G490" t="str">
            <v>No</v>
          </cell>
          <cell r="H490" t="str">
            <v>No</v>
          </cell>
          <cell r="X490">
            <v>0</v>
          </cell>
          <cell r="Y490">
            <v>0</v>
          </cell>
          <cell r="Z490">
            <v>0</v>
          </cell>
          <cell r="AA490">
            <v>0</v>
          </cell>
          <cell r="AB490">
            <v>0</v>
          </cell>
          <cell r="AC490">
            <v>0</v>
          </cell>
          <cell r="BC490">
            <v>0</v>
          </cell>
          <cell r="BD490">
            <v>0</v>
          </cell>
          <cell r="BE490">
            <v>0</v>
          </cell>
          <cell r="BF490">
            <v>0</v>
          </cell>
          <cell r="BG490">
            <v>0</v>
          </cell>
          <cell r="BH490">
            <v>0</v>
          </cell>
          <cell r="CH490" t="str">
            <v>MI - IHS - HS</v>
          </cell>
        </row>
        <row r="491">
          <cell r="E491" t="str">
            <v>Fixed</v>
          </cell>
          <cell r="F491" t="str">
            <v>Yes</v>
          </cell>
          <cell r="G491" t="str">
            <v>No</v>
          </cell>
          <cell r="H491" t="str">
            <v>No</v>
          </cell>
          <cell r="I491" t="str">
            <v>No</v>
          </cell>
          <cell r="X491">
            <v>1650</v>
          </cell>
          <cell r="Y491">
            <v>1650</v>
          </cell>
          <cell r="Z491">
            <v>1650</v>
          </cell>
          <cell r="AA491">
            <v>1650</v>
          </cell>
          <cell r="AB491">
            <v>1650</v>
          </cell>
          <cell r="AC491">
            <v>1650</v>
          </cell>
          <cell r="BC491">
            <v>1600</v>
          </cell>
          <cell r="BD491">
            <v>1600</v>
          </cell>
          <cell r="BE491">
            <v>1600</v>
          </cell>
          <cell r="BF491">
            <v>1600</v>
          </cell>
          <cell r="BG491">
            <v>1600</v>
          </cell>
          <cell r="BH491">
            <v>1600</v>
          </cell>
          <cell r="CH491" t="str">
            <v>MI - IHS - HS</v>
          </cell>
        </row>
        <row r="492">
          <cell r="E492" t="str">
            <v>Fixed</v>
          </cell>
          <cell r="F492" t="str">
            <v>Yes</v>
          </cell>
          <cell r="G492" t="str">
            <v>No</v>
          </cell>
          <cell r="H492" t="str">
            <v>No</v>
          </cell>
          <cell r="I492" t="str">
            <v>No</v>
          </cell>
          <cell r="X492">
            <v>0</v>
          </cell>
          <cell r="Y492">
            <v>4720</v>
          </cell>
          <cell r="Z492">
            <v>4720</v>
          </cell>
          <cell r="AA492">
            <v>0</v>
          </cell>
          <cell r="AB492">
            <v>4720</v>
          </cell>
          <cell r="AC492">
            <v>4720</v>
          </cell>
          <cell r="BC492">
            <v>0</v>
          </cell>
          <cell r="BD492">
            <v>4580</v>
          </cell>
          <cell r="BE492">
            <v>4580</v>
          </cell>
          <cell r="BF492">
            <v>0</v>
          </cell>
          <cell r="BG492">
            <v>4580</v>
          </cell>
          <cell r="BH492">
            <v>4580</v>
          </cell>
          <cell r="CH492" t="str">
            <v>MI - IHS - HS</v>
          </cell>
        </row>
        <row r="493">
          <cell r="E493" t="str">
            <v>Fixed</v>
          </cell>
          <cell r="F493" t="str">
            <v>Yes</v>
          </cell>
          <cell r="G493" t="str">
            <v>No</v>
          </cell>
          <cell r="H493" t="str">
            <v>No</v>
          </cell>
          <cell r="I493" t="str">
            <v>No</v>
          </cell>
          <cell r="X493">
            <v>0</v>
          </cell>
          <cell r="Y493">
            <v>0</v>
          </cell>
          <cell r="Z493">
            <v>11775</v>
          </cell>
          <cell r="AA493">
            <v>0</v>
          </cell>
          <cell r="AB493">
            <v>0</v>
          </cell>
          <cell r="AC493">
            <v>11775</v>
          </cell>
          <cell r="BC493">
            <v>0</v>
          </cell>
          <cell r="BD493">
            <v>0</v>
          </cell>
          <cell r="BE493">
            <v>11400</v>
          </cell>
          <cell r="BF493">
            <v>0</v>
          </cell>
          <cell r="BG493">
            <v>0</v>
          </cell>
          <cell r="BH493">
            <v>11400</v>
          </cell>
          <cell r="CH493" t="str">
            <v>MI - IHS - HS</v>
          </cell>
        </row>
        <row r="494">
          <cell r="E494" t="str">
            <v>Fixed</v>
          </cell>
          <cell r="F494" t="str">
            <v>Yes</v>
          </cell>
          <cell r="G494" t="str">
            <v>No</v>
          </cell>
          <cell r="H494" t="str">
            <v>Yes</v>
          </cell>
          <cell r="I494" t="str">
            <v>Yes</v>
          </cell>
          <cell r="X494">
            <v>61.137176938369777</v>
          </cell>
          <cell r="Y494">
            <v>305.68588469184886</v>
          </cell>
          <cell r="Z494">
            <v>1222.7435387673954</v>
          </cell>
          <cell r="AA494">
            <v>61.137176938369777</v>
          </cell>
          <cell r="AB494">
            <v>305.68588469184886</v>
          </cell>
          <cell r="AC494">
            <v>1222.7435387673954</v>
          </cell>
          <cell r="BC494">
            <v>62.006172839506178</v>
          </cell>
          <cell r="BD494">
            <v>310.03086419753089</v>
          </cell>
          <cell r="BE494">
            <v>1240.1234567901236</v>
          </cell>
          <cell r="BF494">
            <v>62.006172839506178</v>
          </cell>
          <cell r="BG494">
            <v>310.03086419753089</v>
          </cell>
          <cell r="BH494">
            <v>1240.1234567901236</v>
          </cell>
          <cell r="CH494" t="str">
            <v>MI - IHS - HS</v>
          </cell>
        </row>
        <row r="495">
          <cell r="E495" t="str">
            <v>Variable</v>
          </cell>
          <cell r="F495" t="str">
            <v>Yes</v>
          </cell>
          <cell r="G495" t="str">
            <v>No</v>
          </cell>
          <cell r="H495" t="str">
            <v>Yes</v>
          </cell>
          <cell r="I495" t="str">
            <v>Yes</v>
          </cell>
          <cell r="X495">
            <v>50.735521235521233</v>
          </cell>
          <cell r="Y495">
            <v>253.67760617760615</v>
          </cell>
          <cell r="Z495">
            <v>1014.7104247104246</v>
          </cell>
          <cell r="AA495">
            <v>25.367760617760617</v>
          </cell>
          <cell r="AB495">
            <v>126.83880308880308</v>
          </cell>
          <cell r="AC495">
            <v>507.3552123552123</v>
          </cell>
          <cell r="BC495">
            <v>49.861932938856022</v>
          </cell>
          <cell r="BD495">
            <v>249.30966469428009</v>
          </cell>
          <cell r="BE495">
            <v>997.23865877712035</v>
          </cell>
          <cell r="BF495">
            <v>24.930966469428011</v>
          </cell>
          <cell r="BG495">
            <v>124.65483234714004</v>
          </cell>
          <cell r="BH495">
            <v>498.61932938856017</v>
          </cell>
          <cell r="CH495" t="str">
            <v>MI - IHS - HS</v>
          </cell>
        </row>
        <row r="496">
          <cell r="E496" t="str">
            <v>Fixed</v>
          </cell>
          <cell r="F496" t="str">
            <v>Yes</v>
          </cell>
          <cell r="G496" t="str">
            <v>Yes</v>
          </cell>
          <cell r="H496" t="str">
            <v>No</v>
          </cell>
          <cell r="I496" t="str">
            <v>Yes</v>
          </cell>
          <cell r="X496">
            <v>186.86282306163019</v>
          </cell>
          <cell r="Y496">
            <v>934.31411530815103</v>
          </cell>
          <cell r="Z496">
            <v>3737.2564612326041</v>
          </cell>
          <cell r="AA496">
            <v>186.86282306163019</v>
          </cell>
          <cell r="AB496">
            <v>934.31411530815103</v>
          </cell>
          <cell r="AC496">
            <v>3737.2564612326041</v>
          </cell>
          <cell r="BC496">
            <v>182.99382716049385</v>
          </cell>
          <cell r="BD496">
            <v>914.96913580246928</v>
          </cell>
          <cell r="BE496">
            <v>3659.8765432098771</v>
          </cell>
          <cell r="BF496">
            <v>182.99382716049385</v>
          </cell>
          <cell r="BG496">
            <v>914.96913580246928</v>
          </cell>
          <cell r="BH496">
            <v>3659.8765432098771</v>
          </cell>
          <cell r="CH496" t="str">
            <v>MI - IHS - HS</v>
          </cell>
        </row>
        <row r="497">
          <cell r="E497" t="str">
            <v>Variable</v>
          </cell>
          <cell r="F497" t="str">
            <v>Yes</v>
          </cell>
          <cell r="G497" t="str">
            <v>Yes</v>
          </cell>
          <cell r="H497" t="str">
            <v>No</v>
          </cell>
          <cell r="I497" t="str">
            <v>Yes</v>
          </cell>
          <cell r="X497">
            <v>269.76447876447878</v>
          </cell>
          <cell r="Y497">
            <v>1348.8223938223937</v>
          </cell>
          <cell r="Z497">
            <v>5395.2895752895747</v>
          </cell>
          <cell r="AA497">
            <v>134.88223938223939</v>
          </cell>
          <cell r="AB497">
            <v>674.41119691119684</v>
          </cell>
          <cell r="AC497">
            <v>2697.6447876447874</v>
          </cell>
          <cell r="BC497">
            <v>270.138067061144</v>
          </cell>
          <cell r="BD497">
            <v>1350.6903353057201</v>
          </cell>
          <cell r="BE497">
            <v>5402.7613412228802</v>
          </cell>
          <cell r="BF497">
            <v>135.069033530572</v>
          </cell>
          <cell r="BG497">
            <v>675.34516765286003</v>
          </cell>
          <cell r="BH497">
            <v>2701.3806706114401</v>
          </cell>
          <cell r="CH497" t="str">
            <v>MI - IHS - HS</v>
          </cell>
        </row>
        <row r="498">
          <cell r="E498" t="str">
            <v>Fixed</v>
          </cell>
          <cell r="F498" t="str">
            <v>Yes</v>
          </cell>
          <cell r="G498" t="str">
            <v>No</v>
          </cell>
          <cell r="H498" t="str">
            <v>No</v>
          </cell>
          <cell r="I498" t="str">
            <v>No</v>
          </cell>
          <cell r="L498" t="str">
            <v>Non-Vol</v>
          </cell>
          <cell r="X498">
            <v>798</v>
          </cell>
          <cell r="Y498">
            <v>798</v>
          </cell>
          <cell r="Z498">
            <v>798</v>
          </cell>
          <cell r="AA498">
            <v>798</v>
          </cell>
          <cell r="AB498">
            <v>798</v>
          </cell>
          <cell r="AC498">
            <v>798</v>
          </cell>
          <cell r="BC498">
            <v>774</v>
          </cell>
          <cell r="BD498">
            <v>774</v>
          </cell>
          <cell r="BE498">
            <v>774</v>
          </cell>
          <cell r="BF498">
            <v>774</v>
          </cell>
          <cell r="BG498">
            <v>774</v>
          </cell>
          <cell r="BH498">
            <v>774</v>
          </cell>
          <cell r="CH498" t="str">
            <v>MI - IHS - HS</v>
          </cell>
        </row>
        <row r="499">
          <cell r="E499" t="str">
            <v>Fixed</v>
          </cell>
          <cell r="F499" t="str">
            <v>Yes</v>
          </cell>
          <cell r="G499" t="str">
            <v>No</v>
          </cell>
          <cell r="H499" t="str">
            <v>No</v>
          </cell>
          <cell r="I499" t="str">
            <v>No</v>
          </cell>
          <cell r="L499" t="str">
            <v>Non-Vol</v>
          </cell>
          <cell r="X499">
            <v>259</v>
          </cell>
          <cell r="Y499">
            <v>259</v>
          </cell>
          <cell r="Z499">
            <v>259</v>
          </cell>
          <cell r="AA499">
            <v>259</v>
          </cell>
          <cell r="AB499">
            <v>259</v>
          </cell>
          <cell r="AC499">
            <v>259</v>
          </cell>
          <cell r="BC499">
            <v>251.2</v>
          </cell>
          <cell r="BD499">
            <v>251.2</v>
          </cell>
          <cell r="BE499">
            <v>251.2</v>
          </cell>
          <cell r="BF499">
            <v>251.2</v>
          </cell>
          <cell r="BG499">
            <v>251.2</v>
          </cell>
          <cell r="BH499">
            <v>251.2</v>
          </cell>
          <cell r="CH499" t="str">
            <v>MI - IHS - HS</v>
          </cell>
        </row>
        <row r="500">
          <cell r="E500" t="str">
            <v>Fixed</v>
          </cell>
          <cell r="F500" t="str">
            <v>No</v>
          </cell>
          <cell r="G500" t="str">
            <v>No</v>
          </cell>
          <cell r="H500" t="str">
            <v>No</v>
          </cell>
          <cell r="L500" t="str">
            <v>Non-Vol</v>
          </cell>
          <cell r="X500">
            <v>0</v>
          </cell>
          <cell r="Y500">
            <v>0</v>
          </cell>
          <cell r="Z500">
            <v>0</v>
          </cell>
          <cell r="AA500">
            <v>0</v>
          </cell>
          <cell r="AB500">
            <v>0</v>
          </cell>
          <cell r="AC500">
            <v>0</v>
          </cell>
          <cell r="BC500">
            <v>0</v>
          </cell>
          <cell r="BD500">
            <v>0</v>
          </cell>
          <cell r="BE500">
            <v>0</v>
          </cell>
          <cell r="BF500">
            <v>0</v>
          </cell>
          <cell r="BG500">
            <v>0</v>
          </cell>
          <cell r="BH500">
            <v>0</v>
          </cell>
          <cell r="CH500" t="str">
            <v>MI - IHS - HS</v>
          </cell>
        </row>
        <row r="501">
          <cell r="E501" t="str">
            <v>Variable</v>
          </cell>
          <cell r="F501" t="str">
            <v>Yes</v>
          </cell>
          <cell r="G501" t="str">
            <v>No</v>
          </cell>
          <cell r="H501" t="str">
            <v>No</v>
          </cell>
          <cell r="I501" t="str">
            <v>No</v>
          </cell>
          <cell r="X501">
            <v>515</v>
          </cell>
          <cell r="Y501">
            <v>2575</v>
          </cell>
          <cell r="Z501">
            <v>10300</v>
          </cell>
          <cell r="AA501">
            <v>257.5</v>
          </cell>
          <cell r="AB501">
            <v>1287.5</v>
          </cell>
          <cell r="AC501">
            <v>5150</v>
          </cell>
          <cell r="BC501">
            <v>500</v>
          </cell>
          <cell r="BD501">
            <v>2500</v>
          </cell>
          <cell r="BE501">
            <v>10000</v>
          </cell>
          <cell r="BF501">
            <v>250</v>
          </cell>
          <cell r="BG501">
            <v>1250</v>
          </cell>
          <cell r="BH501">
            <v>5000</v>
          </cell>
          <cell r="CH501" t="str">
            <v>MI - IHS - HS</v>
          </cell>
        </row>
        <row r="502">
          <cell r="E502" t="str">
            <v>Fixed</v>
          </cell>
          <cell r="F502" t="str">
            <v>Yes</v>
          </cell>
          <cell r="G502" t="str">
            <v>Yes</v>
          </cell>
          <cell r="H502" t="str">
            <v>No</v>
          </cell>
          <cell r="I502" t="str">
            <v>Yes</v>
          </cell>
          <cell r="X502">
            <v>0</v>
          </cell>
          <cell r="Y502">
            <v>0</v>
          </cell>
          <cell r="Z502">
            <v>0</v>
          </cell>
          <cell r="AA502">
            <v>0</v>
          </cell>
          <cell r="AB502">
            <v>0</v>
          </cell>
          <cell r="AC502">
            <v>0</v>
          </cell>
          <cell r="BC502">
            <v>0</v>
          </cell>
          <cell r="BD502">
            <v>0</v>
          </cell>
          <cell r="BE502">
            <v>0</v>
          </cell>
          <cell r="BF502">
            <v>0</v>
          </cell>
          <cell r="BG502">
            <v>0</v>
          </cell>
          <cell r="BH502">
            <v>0</v>
          </cell>
          <cell r="CH502" t="str">
            <v>MI - LAS - GS</v>
          </cell>
        </row>
        <row r="503">
          <cell r="E503" t="str">
            <v>Variable</v>
          </cell>
          <cell r="F503" t="str">
            <v>Yes</v>
          </cell>
          <cell r="G503" t="str">
            <v>Yes</v>
          </cell>
          <cell r="H503" t="str">
            <v>No</v>
          </cell>
          <cell r="I503" t="str">
            <v>Yes</v>
          </cell>
          <cell r="X503">
            <v>0</v>
          </cell>
          <cell r="Y503">
            <v>0</v>
          </cell>
          <cell r="Z503">
            <v>0</v>
          </cell>
          <cell r="AA503">
            <v>0</v>
          </cell>
          <cell r="AB503">
            <v>0</v>
          </cell>
          <cell r="AC503">
            <v>0</v>
          </cell>
          <cell r="BC503">
            <v>0</v>
          </cell>
          <cell r="BD503">
            <v>0</v>
          </cell>
          <cell r="BE503">
            <v>0</v>
          </cell>
          <cell r="BF503">
            <v>0</v>
          </cell>
          <cell r="BG503">
            <v>0</v>
          </cell>
          <cell r="BH503">
            <v>0</v>
          </cell>
          <cell r="CH503" t="str">
            <v>MI - LAS - GS</v>
          </cell>
        </row>
        <row r="504">
          <cell r="E504" t="str">
            <v>Variable</v>
          </cell>
          <cell r="F504" t="str">
            <v>No</v>
          </cell>
          <cell r="G504" t="str">
            <v>No</v>
          </cell>
          <cell r="H504" t="str">
            <v>No</v>
          </cell>
          <cell r="X504">
            <v>0</v>
          </cell>
          <cell r="Y504">
            <v>0</v>
          </cell>
          <cell r="Z504">
            <v>0</v>
          </cell>
          <cell r="AA504">
            <v>0</v>
          </cell>
          <cell r="AB504">
            <v>0</v>
          </cell>
          <cell r="AC504">
            <v>0</v>
          </cell>
          <cell r="BC504">
            <v>0</v>
          </cell>
          <cell r="BD504">
            <v>0</v>
          </cell>
          <cell r="BE504">
            <v>0</v>
          </cell>
          <cell r="BF504">
            <v>0</v>
          </cell>
          <cell r="BG504">
            <v>0</v>
          </cell>
          <cell r="BH504">
            <v>0</v>
          </cell>
          <cell r="CH504" t="str">
            <v>MI - LAS - GS</v>
          </cell>
        </row>
        <row r="505">
          <cell r="E505" t="str">
            <v>Variable</v>
          </cell>
          <cell r="F505" t="str">
            <v>No</v>
          </cell>
          <cell r="G505" t="str">
            <v>No</v>
          </cell>
          <cell r="H505" t="str">
            <v>No</v>
          </cell>
          <cell r="X505">
            <v>0</v>
          </cell>
          <cell r="Y505">
            <v>0</v>
          </cell>
          <cell r="Z505">
            <v>0</v>
          </cell>
          <cell r="AA505">
            <v>0</v>
          </cell>
          <cell r="AB505">
            <v>0</v>
          </cell>
          <cell r="AC505">
            <v>0</v>
          </cell>
          <cell r="BC505">
            <v>0</v>
          </cell>
          <cell r="BD505">
            <v>0</v>
          </cell>
          <cell r="BE505">
            <v>0</v>
          </cell>
          <cell r="BF505">
            <v>0</v>
          </cell>
          <cell r="BG505">
            <v>0</v>
          </cell>
          <cell r="BH505">
            <v>0</v>
          </cell>
          <cell r="CH505" t="str">
            <v>MI - LAS - GS</v>
          </cell>
        </row>
        <row r="506">
          <cell r="E506" t="str">
            <v>Variable</v>
          </cell>
          <cell r="F506" t="str">
            <v>No</v>
          </cell>
          <cell r="G506" t="str">
            <v>No</v>
          </cell>
          <cell r="H506" t="str">
            <v>No</v>
          </cell>
          <cell r="X506">
            <v>0</v>
          </cell>
          <cell r="Y506">
            <v>0</v>
          </cell>
          <cell r="Z506">
            <v>0</v>
          </cell>
          <cell r="AA506">
            <v>0</v>
          </cell>
          <cell r="AB506">
            <v>0</v>
          </cell>
          <cell r="AC506">
            <v>0</v>
          </cell>
          <cell r="BC506">
            <v>0</v>
          </cell>
          <cell r="BD506">
            <v>0</v>
          </cell>
          <cell r="BE506">
            <v>0</v>
          </cell>
          <cell r="BF506">
            <v>0</v>
          </cell>
          <cell r="BG506">
            <v>0</v>
          </cell>
          <cell r="BH506">
            <v>0</v>
          </cell>
          <cell r="CH506" t="str">
            <v>MI - LAS - GS</v>
          </cell>
        </row>
        <row r="507">
          <cell r="E507" t="str">
            <v>Variable</v>
          </cell>
          <cell r="F507" t="str">
            <v>No</v>
          </cell>
          <cell r="G507" t="str">
            <v>No</v>
          </cell>
          <cell r="H507" t="str">
            <v>No</v>
          </cell>
          <cell r="X507">
            <v>0</v>
          </cell>
          <cell r="Y507">
            <v>0</v>
          </cell>
          <cell r="Z507">
            <v>0</v>
          </cell>
          <cell r="AA507">
            <v>0</v>
          </cell>
          <cell r="AB507">
            <v>0</v>
          </cell>
          <cell r="AC507">
            <v>0</v>
          </cell>
          <cell r="BC507">
            <v>0</v>
          </cell>
          <cell r="BD507">
            <v>0</v>
          </cell>
          <cell r="BE507">
            <v>0</v>
          </cell>
          <cell r="BF507">
            <v>0</v>
          </cell>
          <cell r="BG507">
            <v>0</v>
          </cell>
          <cell r="BH507">
            <v>0</v>
          </cell>
          <cell r="CH507" t="str">
            <v>MI - LAS - GS</v>
          </cell>
        </row>
        <row r="508">
          <cell r="E508" t="str">
            <v>Fixed</v>
          </cell>
          <cell r="F508" t="str">
            <v>Yes</v>
          </cell>
          <cell r="G508" t="str">
            <v>No</v>
          </cell>
          <cell r="H508" t="str">
            <v>No</v>
          </cell>
          <cell r="I508" t="str">
            <v>No</v>
          </cell>
          <cell r="X508">
            <v>0</v>
          </cell>
          <cell r="Y508">
            <v>0</v>
          </cell>
          <cell r="Z508">
            <v>0</v>
          </cell>
          <cell r="AA508">
            <v>0</v>
          </cell>
          <cell r="AB508">
            <v>0</v>
          </cell>
          <cell r="AC508">
            <v>0</v>
          </cell>
          <cell r="BC508">
            <v>0</v>
          </cell>
          <cell r="BD508">
            <v>0</v>
          </cell>
          <cell r="BE508">
            <v>0</v>
          </cell>
          <cell r="BF508">
            <v>0</v>
          </cell>
          <cell r="BG508">
            <v>0</v>
          </cell>
          <cell r="BH508">
            <v>0</v>
          </cell>
          <cell r="CH508" t="str">
            <v>MI - LAS - GS</v>
          </cell>
        </row>
        <row r="509">
          <cell r="E509" t="str">
            <v>Fixed</v>
          </cell>
          <cell r="F509" t="str">
            <v>No</v>
          </cell>
          <cell r="G509" t="str">
            <v>No</v>
          </cell>
          <cell r="H509" t="str">
            <v>No</v>
          </cell>
          <cell r="X509">
            <v>0</v>
          </cell>
          <cell r="Y509">
            <v>0</v>
          </cell>
          <cell r="Z509">
            <v>0</v>
          </cell>
          <cell r="AA509">
            <v>0</v>
          </cell>
          <cell r="AB509">
            <v>0</v>
          </cell>
          <cell r="AC509">
            <v>0</v>
          </cell>
          <cell r="BC509">
            <v>0</v>
          </cell>
          <cell r="BD509">
            <v>0</v>
          </cell>
          <cell r="BE509">
            <v>0</v>
          </cell>
          <cell r="BF509">
            <v>0</v>
          </cell>
          <cell r="BG509">
            <v>0</v>
          </cell>
          <cell r="BH509">
            <v>0</v>
          </cell>
          <cell r="CH509" t="str">
            <v>MI - LAS - GS</v>
          </cell>
        </row>
        <row r="510">
          <cell r="E510" t="str">
            <v>Fixed</v>
          </cell>
          <cell r="F510" t="str">
            <v>No</v>
          </cell>
          <cell r="G510" t="str">
            <v>No</v>
          </cell>
          <cell r="H510" t="str">
            <v>No</v>
          </cell>
          <cell r="L510" t="str">
            <v>Non-Vol</v>
          </cell>
          <cell r="X510">
            <v>0</v>
          </cell>
          <cell r="Y510">
            <v>0</v>
          </cell>
          <cell r="Z510">
            <v>0</v>
          </cell>
          <cell r="AA510">
            <v>0</v>
          </cell>
          <cell r="AB510">
            <v>0</v>
          </cell>
          <cell r="AC510">
            <v>0</v>
          </cell>
          <cell r="BC510">
            <v>0</v>
          </cell>
          <cell r="BD510">
            <v>0</v>
          </cell>
          <cell r="BE510">
            <v>0</v>
          </cell>
          <cell r="BF510">
            <v>0</v>
          </cell>
          <cell r="BG510">
            <v>0</v>
          </cell>
          <cell r="BH510">
            <v>0</v>
          </cell>
          <cell r="CH510" t="str">
            <v>MI - LAS - GS</v>
          </cell>
        </row>
        <row r="511">
          <cell r="E511" t="str">
            <v>Fixed</v>
          </cell>
          <cell r="F511" t="str">
            <v>Yes</v>
          </cell>
          <cell r="G511" t="str">
            <v>No</v>
          </cell>
          <cell r="H511" t="str">
            <v>No</v>
          </cell>
          <cell r="I511" t="str">
            <v>No</v>
          </cell>
          <cell r="L511" t="str">
            <v>Non-Vol</v>
          </cell>
          <cell r="X511">
            <v>0</v>
          </cell>
          <cell r="Y511">
            <v>0</v>
          </cell>
          <cell r="Z511">
            <v>0</v>
          </cell>
          <cell r="AA511">
            <v>0</v>
          </cell>
          <cell r="AB511">
            <v>0</v>
          </cell>
          <cell r="AC511">
            <v>0</v>
          </cell>
          <cell r="BC511">
            <v>0</v>
          </cell>
          <cell r="BD511">
            <v>0</v>
          </cell>
          <cell r="BE511">
            <v>0</v>
          </cell>
          <cell r="BF511">
            <v>0</v>
          </cell>
          <cell r="BG511">
            <v>0</v>
          </cell>
          <cell r="BH511">
            <v>0</v>
          </cell>
          <cell r="CH511" t="str">
            <v>MI - LAS - GS</v>
          </cell>
        </row>
        <row r="512">
          <cell r="F512" t="str">
            <v>No</v>
          </cell>
          <cell r="G512" t="str">
            <v>No</v>
          </cell>
          <cell r="H512" t="str">
            <v>No</v>
          </cell>
          <cell r="X512">
            <v>0</v>
          </cell>
          <cell r="Y512">
            <v>0</v>
          </cell>
          <cell r="Z512">
            <v>0</v>
          </cell>
          <cell r="AA512">
            <v>0</v>
          </cell>
          <cell r="AB512">
            <v>0</v>
          </cell>
          <cell r="AC512">
            <v>0</v>
          </cell>
          <cell r="BC512">
            <v>0</v>
          </cell>
          <cell r="BD512">
            <v>0</v>
          </cell>
          <cell r="BE512">
            <v>0</v>
          </cell>
          <cell r="BF512">
            <v>0</v>
          </cell>
          <cell r="BG512">
            <v>0</v>
          </cell>
          <cell r="BH512">
            <v>0</v>
          </cell>
          <cell r="CH512" t="str">
            <v>MI - LAS - GS</v>
          </cell>
        </row>
        <row r="513">
          <cell r="E513" t="str">
            <v>Fixed</v>
          </cell>
          <cell r="F513" t="str">
            <v>Yes</v>
          </cell>
          <cell r="G513" t="str">
            <v>No</v>
          </cell>
          <cell r="H513" t="str">
            <v>No</v>
          </cell>
          <cell r="I513" t="str">
            <v>No</v>
          </cell>
          <cell r="X513">
            <v>940</v>
          </cell>
          <cell r="Y513">
            <v>940</v>
          </cell>
          <cell r="Z513">
            <v>940</v>
          </cell>
          <cell r="AA513">
            <v>940</v>
          </cell>
          <cell r="AB513">
            <v>940</v>
          </cell>
          <cell r="AC513">
            <v>940</v>
          </cell>
          <cell r="BC513">
            <v>910</v>
          </cell>
          <cell r="BD513">
            <v>910</v>
          </cell>
          <cell r="BE513">
            <v>910</v>
          </cell>
          <cell r="BF513">
            <v>910</v>
          </cell>
          <cell r="BG513">
            <v>910</v>
          </cell>
          <cell r="BH513">
            <v>910</v>
          </cell>
          <cell r="CH513" t="str">
            <v>MI - LAS - GS</v>
          </cell>
        </row>
        <row r="514">
          <cell r="E514" t="str">
            <v>Fixed</v>
          </cell>
          <cell r="F514" t="str">
            <v>Yes</v>
          </cell>
          <cell r="G514" t="str">
            <v>No</v>
          </cell>
          <cell r="H514" t="str">
            <v>No</v>
          </cell>
          <cell r="I514" t="str">
            <v>No</v>
          </cell>
          <cell r="X514">
            <v>0</v>
          </cell>
          <cell r="Y514">
            <v>2660</v>
          </cell>
          <cell r="Z514">
            <v>2660</v>
          </cell>
          <cell r="AA514">
            <v>0</v>
          </cell>
          <cell r="AB514">
            <v>2660</v>
          </cell>
          <cell r="AC514">
            <v>2660</v>
          </cell>
          <cell r="BC514">
            <v>0</v>
          </cell>
          <cell r="BD514">
            <v>2580</v>
          </cell>
          <cell r="BE514">
            <v>2580</v>
          </cell>
          <cell r="BF514">
            <v>0</v>
          </cell>
          <cell r="BG514">
            <v>2580</v>
          </cell>
          <cell r="BH514">
            <v>2580</v>
          </cell>
          <cell r="CH514" t="str">
            <v>MI - LAS - GS</v>
          </cell>
        </row>
        <row r="515">
          <cell r="E515" t="str">
            <v>Fixed</v>
          </cell>
          <cell r="F515" t="str">
            <v>Yes</v>
          </cell>
          <cell r="G515" t="str">
            <v>No</v>
          </cell>
          <cell r="H515" t="str">
            <v>No</v>
          </cell>
          <cell r="I515" t="str">
            <v>No</v>
          </cell>
          <cell r="X515">
            <v>0</v>
          </cell>
          <cell r="Y515">
            <v>0</v>
          </cell>
          <cell r="Z515">
            <v>6675</v>
          </cell>
          <cell r="AA515">
            <v>0</v>
          </cell>
          <cell r="AB515">
            <v>0</v>
          </cell>
          <cell r="AC515">
            <v>6675</v>
          </cell>
          <cell r="BC515">
            <v>0</v>
          </cell>
          <cell r="BD515">
            <v>0</v>
          </cell>
          <cell r="BE515">
            <v>6450</v>
          </cell>
          <cell r="BF515">
            <v>0</v>
          </cell>
          <cell r="BG515">
            <v>0</v>
          </cell>
          <cell r="BH515">
            <v>6450</v>
          </cell>
          <cell r="CH515" t="str">
            <v>MI - LAS - GS</v>
          </cell>
        </row>
        <row r="516">
          <cell r="E516" t="str">
            <v>Fixed</v>
          </cell>
          <cell r="F516" t="str">
            <v>Yes</v>
          </cell>
          <cell r="G516" t="str">
            <v>No</v>
          </cell>
          <cell r="H516" t="str">
            <v>Yes</v>
          </cell>
          <cell r="I516" t="str">
            <v>Yes</v>
          </cell>
          <cell r="X516">
            <v>60.45</v>
          </cell>
          <cell r="Y516">
            <v>302.25</v>
          </cell>
          <cell r="Z516">
            <v>1209</v>
          </cell>
          <cell r="AA516">
            <v>60.45</v>
          </cell>
          <cell r="AB516">
            <v>302.25</v>
          </cell>
          <cell r="AC516">
            <v>1209</v>
          </cell>
          <cell r="BC516">
            <v>62.391304347826093</v>
          </cell>
          <cell r="BD516">
            <v>311.95652173913049</v>
          </cell>
          <cell r="BE516">
            <v>1247.826086956522</v>
          </cell>
          <cell r="BF516">
            <v>62.391304347826093</v>
          </cell>
          <cell r="BG516">
            <v>311.95652173913049</v>
          </cell>
          <cell r="BH516">
            <v>1247.826086956522</v>
          </cell>
          <cell r="CH516" t="str">
            <v>MI - LAS - GS</v>
          </cell>
        </row>
        <row r="517">
          <cell r="E517" t="str">
            <v>Variable</v>
          </cell>
          <cell r="F517" t="str">
            <v>Yes</v>
          </cell>
          <cell r="G517" t="str">
            <v>No</v>
          </cell>
          <cell r="H517" t="str">
            <v>Yes</v>
          </cell>
          <cell r="I517" t="str">
            <v>Yes</v>
          </cell>
          <cell r="X517">
            <v>50.735521235521233</v>
          </cell>
          <cell r="Y517">
            <v>253.67760617760615</v>
          </cell>
          <cell r="Z517">
            <v>1014.7104247104246</v>
          </cell>
          <cell r="AA517">
            <v>25.367760617760617</v>
          </cell>
          <cell r="AB517">
            <v>126.83880308880308</v>
          </cell>
          <cell r="AC517">
            <v>507.3552123552123</v>
          </cell>
          <cell r="BC517">
            <v>49.861932938856022</v>
          </cell>
          <cell r="BD517">
            <v>249.30966469428009</v>
          </cell>
          <cell r="BE517">
            <v>997.23865877712035</v>
          </cell>
          <cell r="BF517">
            <v>24.930966469428011</v>
          </cell>
          <cell r="BG517">
            <v>124.65483234714004</v>
          </cell>
          <cell r="BH517">
            <v>498.61932938856017</v>
          </cell>
          <cell r="CH517" t="str">
            <v>MI - LAS - GS</v>
          </cell>
        </row>
        <row r="518">
          <cell r="E518" t="str">
            <v>Fixed</v>
          </cell>
          <cell r="F518" t="str">
            <v>Yes</v>
          </cell>
          <cell r="G518" t="str">
            <v>Yes</v>
          </cell>
          <cell r="H518" t="str">
            <v>No</v>
          </cell>
          <cell r="I518" t="str">
            <v>Yes</v>
          </cell>
          <cell r="X518">
            <v>76.050000000000011</v>
          </cell>
          <cell r="Y518">
            <v>380.25000000000006</v>
          </cell>
          <cell r="Z518">
            <v>1521.0000000000002</v>
          </cell>
          <cell r="AA518">
            <v>76.050000000000011</v>
          </cell>
          <cell r="AB518">
            <v>380.25000000000006</v>
          </cell>
          <cell r="AC518">
            <v>1521.0000000000002</v>
          </cell>
          <cell r="BC518">
            <v>77.608695652173921</v>
          </cell>
          <cell r="BD518">
            <v>388.04347826086962</v>
          </cell>
          <cell r="BE518">
            <v>1552.1739130434785</v>
          </cell>
          <cell r="BF518">
            <v>77.608695652173921</v>
          </cell>
          <cell r="BG518">
            <v>388.04347826086962</v>
          </cell>
          <cell r="BH518">
            <v>1552.1739130434785</v>
          </cell>
          <cell r="CH518" t="str">
            <v>MI - LAS - GS</v>
          </cell>
        </row>
        <row r="519">
          <cell r="E519" t="str">
            <v>Variable</v>
          </cell>
          <cell r="F519" t="str">
            <v>Yes</v>
          </cell>
          <cell r="G519" t="str">
            <v>Yes</v>
          </cell>
          <cell r="H519" t="str">
            <v>No</v>
          </cell>
          <cell r="I519" t="str">
            <v>Yes</v>
          </cell>
          <cell r="X519">
            <v>269.76447876447878</v>
          </cell>
          <cell r="Y519">
            <v>1348.8223938223937</v>
          </cell>
          <cell r="Z519">
            <v>5395.2895752895747</v>
          </cell>
          <cell r="AA519">
            <v>134.88223938223939</v>
          </cell>
          <cell r="AB519">
            <v>674.41119691119684</v>
          </cell>
          <cell r="AC519">
            <v>2697.6447876447874</v>
          </cell>
          <cell r="BC519">
            <v>270.138067061144</v>
          </cell>
          <cell r="BD519">
            <v>1350.6903353057201</v>
          </cell>
          <cell r="BE519">
            <v>5402.7613412228802</v>
          </cell>
          <cell r="BF519">
            <v>135.069033530572</v>
          </cell>
          <cell r="BG519">
            <v>675.34516765286003</v>
          </cell>
          <cell r="BH519">
            <v>2701.3806706114401</v>
          </cell>
          <cell r="CH519" t="str">
            <v>MI - LAS - GS</v>
          </cell>
        </row>
        <row r="520">
          <cell r="E520" t="str">
            <v>Fixed</v>
          </cell>
          <cell r="F520" t="str">
            <v>Yes</v>
          </cell>
          <cell r="G520" t="str">
            <v>No</v>
          </cell>
          <cell r="H520" t="str">
            <v>No</v>
          </cell>
          <cell r="I520" t="str">
            <v>No</v>
          </cell>
          <cell r="L520" t="str">
            <v>Non-Vol</v>
          </cell>
          <cell r="X520">
            <v>1308.9000000000001</v>
          </cell>
          <cell r="Y520">
            <v>1308.9000000000001</v>
          </cell>
          <cell r="Z520">
            <v>1308.9000000000001</v>
          </cell>
          <cell r="AA520">
            <v>1308.9000000000001</v>
          </cell>
          <cell r="AB520">
            <v>1308.9000000000001</v>
          </cell>
          <cell r="AC520">
            <v>1308.9000000000001</v>
          </cell>
          <cell r="BC520">
            <v>1269.5</v>
          </cell>
          <cell r="BD520">
            <v>1269.5</v>
          </cell>
          <cell r="BE520">
            <v>1269.5</v>
          </cell>
          <cell r="BF520">
            <v>1269.5</v>
          </cell>
          <cell r="BG520">
            <v>1269.5</v>
          </cell>
          <cell r="BH520">
            <v>1269.5</v>
          </cell>
          <cell r="CH520" t="str">
            <v>MI - LAS - GS</v>
          </cell>
        </row>
        <row r="521">
          <cell r="E521" t="str">
            <v>Fixed</v>
          </cell>
          <cell r="F521" t="str">
            <v>Yes</v>
          </cell>
          <cell r="G521" t="str">
            <v>No</v>
          </cell>
          <cell r="H521" t="str">
            <v>No</v>
          </cell>
          <cell r="I521" t="str">
            <v>No</v>
          </cell>
          <cell r="L521" t="str">
            <v>Non-Vol</v>
          </cell>
          <cell r="X521">
            <v>934</v>
          </cell>
          <cell r="Y521">
            <v>934</v>
          </cell>
          <cell r="Z521">
            <v>934</v>
          </cell>
          <cell r="AA521">
            <v>934</v>
          </cell>
          <cell r="AB521">
            <v>934</v>
          </cell>
          <cell r="AC521">
            <v>934</v>
          </cell>
          <cell r="BC521">
            <v>906</v>
          </cell>
          <cell r="BD521">
            <v>906</v>
          </cell>
          <cell r="BE521">
            <v>906</v>
          </cell>
          <cell r="BF521">
            <v>906</v>
          </cell>
          <cell r="BG521">
            <v>906</v>
          </cell>
          <cell r="BH521">
            <v>906</v>
          </cell>
          <cell r="CH521" t="str">
            <v>MI - LAS - GS</v>
          </cell>
        </row>
        <row r="522">
          <cell r="E522" t="str">
            <v>Fixed</v>
          </cell>
          <cell r="F522" t="str">
            <v>Yes</v>
          </cell>
          <cell r="G522" t="str">
            <v>No</v>
          </cell>
          <cell r="H522" t="str">
            <v>No</v>
          </cell>
          <cell r="I522" t="str">
            <v>No</v>
          </cell>
          <cell r="L522" t="str">
            <v>Non-Vol</v>
          </cell>
          <cell r="X522">
            <v>0</v>
          </cell>
          <cell r="Y522">
            <v>0</v>
          </cell>
          <cell r="Z522">
            <v>0</v>
          </cell>
          <cell r="AA522">
            <v>0</v>
          </cell>
          <cell r="AB522">
            <v>0</v>
          </cell>
          <cell r="AC522">
            <v>0</v>
          </cell>
          <cell r="BC522">
            <v>174.6</v>
          </cell>
          <cell r="BD522">
            <v>174.6</v>
          </cell>
          <cell r="BE522">
            <v>174.6</v>
          </cell>
          <cell r="BF522">
            <v>174.6</v>
          </cell>
          <cell r="BG522">
            <v>174.6</v>
          </cell>
          <cell r="BH522">
            <v>174.6</v>
          </cell>
          <cell r="CH522" t="str">
            <v>MI - LAS - GS</v>
          </cell>
        </row>
        <row r="523">
          <cell r="E523" t="str">
            <v>Variable</v>
          </cell>
          <cell r="F523" t="str">
            <v>Yes</v>
          </cell>
          <cell r="G523" t="str">
            <v>No</v>
          </cell>
          <cell r="H523" t="str">
            <v>No</v>
          </cell>
          <cell r="I523" t="str">
            <v>No</v>
          </cell>
          <cell r="X523">
            <v>515</v>
          </cell>
          <cell r="Y523">
            <v>2575</v>
          </cell>
          <cell r="Z523">
            <v>10300</v>
          </cell>
          <cell r="AA523">
            <v>257.5</v>
          </cell>
          <cell r="AB523">
            <v>1287.5</v>
          </cell>
          <cell r="AC523">
            <v>5150</v>
          </cell>
          <cell r="BC523">
            <v>500</v>
          </cell>
          <cell r="BD523">
            <v>2500</v>
          </cell>
          <cell r="BE523">
            <v>10000</v>
          </cell>
          <cell r="BF523">
            <v>250</v>
          </cell>
          <cell r="BG523">
            <v>1250</v>
          </cell>
          <cell r="BH523">
            <v>5000</v>
          </cell>
          <cell r="CH523" t="str">
            <v>MI - LAS - GS</v>
          </cell>
        </row>
        <row r="524">
          <cell r="E524" t="str">
            <v>Fixed</v>
          </cell>
          <cell r="F524" t="str">
            <v>Yes</v>
          </cell>
          <cell r="G524" t="str">
            <v>Yes</v>
          </cell>
          <cell r="H524" t="str">
            <v>No</v>
          </cell>
          <cell r="I524" t="str">
            <v>Yes</v>
          </cell>
          <cell r="X524">
            <v>0</v>
          </cell>
          <cell r="Y524">
            <v>0</v>
          </cell>
          <cell r="Z524">
            <v>0</v>
          </cell>
          <cell r="AA524">
            <v>0</v>
          </cell>
          <cell r="AB524">
            <v>0</v>
          </cell>
          <cell r="AC524">
            <v>0</v>
          </cell>
          <cell r="BC524">
            <v>0</v>
          </cell>
          <cell r="BD524">
            <v>0</v>
          </cell>
          <cell r="BE524">
            <v>0</v>
          </cell>
          <cell r="BF524">
            <v>0</v>
          </cell>
          <cell r="BG524">
            <v>0</v>
          </cell>
          <cell r="BH524">
            <v>0</v>
          </cell>
          <cell r="CH524" t="str">
            <v>MI - LAS - HS</v>
          </cell>
        </row>
        <row r="525">
          <cell r="E525" t="str">
            <v>Variable</v>
          </cell>
          <cell r="F525" t="str">
            <v>Yes</v>
          </cell>
          <cell r="G525" t="str">
            <v>Yes</v>
          </cell>
          <cell r="H525" t="str">
            <v>No</v>
          </cell>
          <cell r="I525" t="str">
            <v>Yes</v>
          </cell>
          <cell r="X525">
            <v>0</v>
          </cell>
          <cell r="Y525">
            <v>0</v>
          </cell>
          <cell r="Z525">
            <v>0</v>
          </cell>
          <cell r="AA525">
            <v>0</v>
          </cell>
          <cell r="AB525">
            <v>0</v>
          </cell>
          <cell r="AC525">
            <v>0</v>
          </cell>
          <cell r="BC525">
            <v>0</v>
          </cell>
          <cell r="BD525">
            <v>0</v>
          </cell>
          <cell r="BE525">
            <v>0</v>
          </cell>
          <cell r="BF525">
            <v>0</v>
          </cell>
          <cell r="BG525">
            <v>0</v>
          </cell>
          <cell r="BH525">
            <v>0</v>
          </cell>
          <cell r="CH525" t="str">
            <v>MI - LAS - HS</v>
          </cell>
        </row>
        <row r="526">
          <cell r="E526" t="str">
            <v>Variable</v>
          </cell>
          <cell r="F526" t="str">
            <v>No</v>
          </cell>
          <cell r="G526" t="str">
            <v>No</v>
          </cell>
          <cell r="H526" t="str">
            <v>No</v>
          </cell>
          <cell r="X526">
            <v>0</v>
          </cell>
          <cell r="Y526">
            <v>0</v>
          </cell>
          <cell r="Z526">
            <v>0</v>
          </cell>
          <cell r="AA526">
            <v>0</v>
          </cell>
          <cell r="AB526">
            <v>0</v>
          </cell>
          <cell r="AC526">
            <v>0</v>
          </cell>
          <cell r="BC526">
            <v>0</v>
          </cell>
          <cell r="BD526">
            <v>0</v>
          </cell>
          <cell r="BE526">
            <v>0</v>
          </cell>
          <cell r="BF526">
            <v>0</v>
          </cell>
          <cell r="BG526">
            <v>0</v>
          </cell>
          <cell r="BH526">
            <v>0</v>
          </cell>
          <cell r="CH526" t="str">
            <v>MI - LAS - HS</v>
          </cell>
        </row>
        <row r="527">
          <cell r="E527" t="str">
            <v>Variable</v>
          </cell>
          <cell r="F527" t="str">
            <v>No</v>
          </cell>
          <cell r="G527" t="str">
            <v>No</v>
          </cell>
          <cell r="H527" t="str">
            <v>No</v>
          </cell>
          <cell r="X527">
            <v>0</v>
          </cell>
          <cell r="Y527">
            <v>0</v>
          </cell>
          <cell r="Z527">
            <v>0</v>
          </cell>
          <cell r="AA527">
            <v>0</v>
          </cell>
          <cell r="AB527">
            <v>0</v>
          </cell>
          <cell r="AC527">
            <v>0</v>
          </cell>
          <cell r="BC527">
            <v>0</v>
          </cell>
          <cell r="BD527">
            <v>0</v>
          </cell>
          <cell r="BE527">
            <v>0</v>
          </cell>
          <cell r="BF527">
            <v>0</v>
          </cell>
          <cell r="BG527">
            <v>0</v>
          </cell>
          <cell r="BH527">
            <v>0</v>
          </cell>
          <cell r="CH527" t="str">
            <v>MI - LAS - HS</v>
          </cell>
        </row>
        <row r="528">
          <cell r="E528" t="str">
            <v>Variable</v>
          </cell>
          <cell r="F528" t="str">
            <v>No</v>
          </cell>
          <cell r="G528" t="str">
            <v>No</v>
          </cell>
          <cell r="H528" t="str">
            <v>No</v>
          </cell>
          <cell r="X528">
            <v>0</v>
          </cell>
          <cell r="Y528">
            <v>0</v>
          </cell>
          <cell r="Z528">
            <v>0</v>
          </cell>
          <cell r="AA528">
            <v>0</v>
          </cell>
          <cell r="AB528">
            <v>0</v>
          </cell>
          <cell r="AC528">
            <v>0</v>
          </cell>
          <cell r="BC528">
            <v>0</v>
          </cell>
          <cell r="BD528">
            <v>0</v>
          </cell>
          <cell r="BE528">
            <v>0</v>
          </cell>
          <cell r="BF528">
            <v>0</v>
          </cell>
          <cell r="BG528">
            <v>0</v>
          </cell>
          <cell r="BH528">
            <v>0</v>
          </cell>
          <cell r="CH528" t="str">
            <v>MI - LAS - HS</v>
          </cell>
        </row>
        <row r="529">
          <cell r="E529" t="str">
            <v>Variable</v>
          </cell>
          <cell r="F529" t="str">
            <v>No</v>
          </cell>
          <cell r="G529" t="str">
            <v>No</v>
          </cell>
          <cell r="H529" t="str">
            <v>No</v>
          </cell>
          <cell r="X529">
            <v>0</v>
          </cell>
          <cell r="Y529">
            <v>0</v>
          </cell>
          <cell r="Z529">
            <v>0</v>
          </cell>
          <cell r="AA529">
            <v>0</v>
          </cell>
          <cell r="AB529">
            <v>0</v>
          </cell>
          <cell r="AC529">
            <v>0</v>
          </cell>
          <cell r="BC529">
            <v>0</v>
          </cell>
          <cell r="BD529">
            <v>0</v>
          </cell>
          <cell r="BE529">
            <v>0</v>
          </cell>
          <cell r="BF529">
            <v>0</v>
          </cell>
          <cell r="BG529">
            <v>0</v>
          </cell>
          <cell r="BH529">
            <v>0</v>
          </cell>
          <cell r="CH529" t="str">
            <v>MI - LAS - HS</v>
          </cell>
        </row>
        <row r="530">
          <cell r="E530" t="str">
            <v>Fixed</v>
          </cell>
          <cell r="F530" t="str">
            <v>No</v>
          </cell>
          <cell r="G530" t="str">
            <v>No</v>
          </cell>
          <cell r="H530" t="str">
            <v>No</v>
          </cell>
          <cell r="X530">
            <v>0</v>
          </cell>
          <cell r="Y530">
            <v>0</v>
          </cell>
          <cell r="Z530">
            <v>0</v>
          </cell>
          <cell r="AA530">
            <v>0</v>
          </cell>
          <cell r="AB530">
            <v>0</v>
          </cell>
          <cell r="AC530">
            <v>0</v>
          </cell>
          <cell r="BC530">
            <v>0</v>
          </cell>
          <cell r="BD530">
            <v>0</v>
          </cell>
          <cell r="BE530">
            <v>0</v>
          </cell>
          <cell r="BF530">
            <v>0</v>
          </cell>
          <cell r="BG530">
            <v>0</v>
          </cell>
          <cell r="BH530">
            <v>0</v>
          </cell>
          <cell r="CH530" t="str">
            <v>MI - LAS - HS</v>
          </cell>
        </row>
        <row r="531">
          <cell r="E531" t="str">
            <v>Fixed</v>
          </cell>
          <cell r="F531" t="str">
            <v>Yes</v>
          </cell>
          <cell r="G531" t="str">
            <v>No</v>
          </cell>
          <cell r="H531" t="str">
            <v>No</v>
          </cell>
          <cell r="I531" t="str">
            <v>No</v>
          </cell>
          <cell r="X531">
            <v>0</v>
          </cell>
          <cell r="Y531">
            <v>0</v>
          </cell>
          <cell r="Z531">
            <v>0</v>
          </cell>
          <cell r="AA531">
            <v>0</v>
          </cell>
          <cell r="AB531">
            <v>0</v>
          </cell>
          <cell r="AC531">
            <v>0</v>
          </cell>
          <cell r="BC531">
            <v>0</v>
          </cell>
          <cell r="BD531">
            <v>0</v>
          </cell>
          <cell r="BE531">
            <v>0</v>
          </cell>
          <cell r="BF531">
            <v>0</v>
          </cell>
          <cell r="BG531">
            <v>0</v>
          </cell>
          <cell r="BH531">
            <v>0</v>
          </cell>
          <cell r="CH531" t="str">
            <v>MI - LAS - HS</v>
          </cell>
        </row>
        <row r="532">
          <cell r="E532" t="str">
            <v>Fixed</v>
          </cell>
          <cell r="F532" t="str">
            <v>No</v>
          </cell>
          <cell r="G532" t="str">
            <v>No</v>
          </cell>
          <cell r="H532" t="str">
            <v>No</v>
          </cell>
          <cell r="L532" t="str">
            <v>Non-Vol</v>
          </cell>
          <cell r="X532">
            <v>0</v>
          </cell>
          <cell r="Y532">
            <v>0</v>
          </cell>
          <cell r="Z532">
            <v>0</v>
          </cell>
          <cell r="AA532">
            <v>0</v>
          </cell>
          <cell r="AB532">
            <v>0</v>
          </cell>
          <cell r="AC532">
            <v>0</v>
          </cell>
          <cell r="BC532">
            <v>0</v>
          </cell>
          <cell r="BD532">
            <v>0</v>
          </cell>
          <cell r="BE532">
            <v>0</v>
          </cell>
          <cell r="BF532">
            <v>0</v>
          </cell>
          <cell r="BG532">
            <v>0</v>
          </cell>
          <cell r="BH532">
            <v>0</v>
          </cell>
          <cell r="CH532" t="str">
            <v>MI - LAS - HS</v>
          </cell>
        </row>
        <row r="533">
          <cell r="E533" t="str">
            <v>Fixed</v>
          </cell>
          <cell r="F533" t="str">
            <v>Yes</v>
          </cell>
          <cell r="G533" t="str">
            <v>No</v>
          </cell>
          <cell r="H533" t="str">
            <v>No</v>
          </cell>
          <cell r="I533" t="str">
            <v>No</v>
          </cell>
          <cell r="L533" t="str">
            <v>Non-Vol</v>
          </cell>
          <cell r="X533">
            <v>0</v>
          </cell>
          <cell r="Y533">
            <v>0</v>
          </cell>
          <cell r="Z533">
            <v>0</v>
          </cell>
          <cell r="AA533">
            <v>0</v>
          </cell>
          <cell r="AB533">
            <v>0</v>
          </cell>
          <cell r="AC533">
            <v>0</v>
          </cell>
          <cell r="BC533">
            <v>0</v>
          </cell>
          <cell r="BD533">
            <v>0</v>
          </cell>
          <cell r="BE533">
            <v>0</v>
          </cell>
          <cell r="BF533">
            <v>0</v>
          </cell>
          <cell r="BG533">
            <v>0</v>
          </cell>
          <cell r="BH533">
            <v>0</v>
          </cell>
          <cell r="CH533" t="str">
            <v>MI - LAS - HS</v>
          </cell>
        </row>
        <row r="534">
          <cell r="F534" t="str">
            <v>No</v>
          </cell>
          <cell r="G534" t="str">
            <v>No</v>
          </cell>
          <cell r="H534" t="str">
            <v>No</v>
          </cell>
          <cell r="X534">
            <v>0</v>
          </cell>
          <cell r="Y534">
            <v>0</v>
          </cell>
          <cell r="Z534">
            <v>0</v>
          </cell>
          <cell r="AA534">
            <v>0</v>
          </cell>
          <cell r="AB534">
            <v>0</v>
          </cell>
          <cell r="AC534">
            <v>0</v>
          </cell>
          <cell r="BC534">
            <v>0</v>
          </cell>
          <cell r="BD534">
            <v>0</v>
          </cell>
          <cell r="BE534">
            <v>0</v>
          </cell>
          <cell r="BF534">
            <v>0</v>
          </cell>
          <cell r="BG534">
            <v>0</v>
          </cell>
          <cell r="BH534">
            <v>0</v>
          </cell>
          <cell r="CH534" t="str">
            <v>MI - LAS - HS</v>
          </cell>
        </row>
        <row r="535">
          <cell r="E535" t="str">
            <v>Fixed</v>
          </cell>
          <cell r="F535" t="str">
            <v>Yes</v>
          </cell>
          <cell r="G535" t="str">
            <v>No</v>
          </cell>
          <cell r="H535" t="str">
            <v>No</v>
          </cell>
          <cell r="I535" t="str">
            <v>No</v>
          </cell>
          <cell r="X535">
            <v>1410</v>
          </cell>
          <cell r="Y535">
            <v>1410</v>
          </cell>
          <cell r="Z535">
            <v>1410</v>
          </cell>
          <cell r="AA535">
            <v>1410</v>
          </cell>
          <cell r="AB535">
            <v>1410</v>
          </cell>
          <cell r="AC535">
            <v>1410</v>
          </cell>
          <cell r="BC535">
            <v>1370</v>
          </cell>
          <cell r="BD535">
            <v>1370</v>
          </cell>
          <cell r="BE535">
            <v>1370</v>
          </cell>
          <cell r="BF535">
            <v>1370</v>
          </cell>
          <cell r="BG535">
            <v>1370</v>
          </cell>
          <cell r="BH535">
            <v>1370</v>
          </cell>
          <cell r="CH535" t="str">
            <v>MI - LAS - HS</v>
          </cell>
        </row>
        <row r="536">
          <cell r="E536" t="str">
            <v>Fixed</v>
          </cell>
          <cell r="F536" t="str">
            <v>Yes</v>
          </cell>
          <cell r="G536" t="str">
            <v>No</v>
          </cell>
          <cell r="H536" t="str">
            <v>No</v>
          </cell>
          <cell r="I536" t="str">
            <v>No</v>
          </cell>
          <cell r="X536">
            <v>0</v>
          </cell>
          <cell r="Y536">
            <v>4020.0000000000005</v>
          </cell>
          <cell r="Z536">
            <v>4020.0000000000005</v>
          </cell>
          <cell r="AA536">
            <v>0</v>
          </cell>
          <cell r="AB536">
            <v>4020.0000000000005</v>
          </cell>
          <cell r="AC536">
            <v>4020.0000000000005</v>
          </cell>
          <cell r="BC536">
            <v>0</v>
          </cell>
          <cell r="BD536">
            <v>3900</v>
          </cell>
          <cell r="BE536">
            <v>3900</v>
          </cell>
          <cell r="BF536">
            <v>0</v>
          </cell>
          <cell r="BG536">
            <v>3900</v>
          </cell>
          <cell r="BH536">
            <v>3900</v>
          </cell>
          <cell r="CH536" t="str">
            <v>MI - LAS - HS</v>
          </cell>
        </row>
        <row r="537">
          <cell r="E537" t="str">
            <v>Fixed</v>
          </cell>
          <cell r="F537" t="str">
            <v>Yes</v>
          </cell>
          <cell r="G537" t="str">
            <v>No</v>
          </cell>
          <cell r="H537" t="str">
            <v>No</v>
          </cell>
          <cell r="I537" t="str">
            <v>No</v>
          </cell>
          <cell r="X537">
            <v>0</v>
          </cell>
          <cell r="Y537">
            <v>0</v>
          </cell>
          <cell r="Z537">
            <v>10050</v>
          </cell>
          <cell r="AA537">
            <v>0</v>
          </cell>
          <cell r="AB537">
            <v>0</v>
          </cell>
          <cell r="AC537">
            <v>10050</v>
          </cell>
          <cell r="BC537">
            <v>0</v>
          </cell>
          <cell r="BD537">
            <v>0</v>
          </cell>
          <cell r="BE537">
            <v>9750</v>
          </cell>
          <cell r="BF537">
            <v>0</v>
          </cell>
          <cell r="BG537">
            <v>0</v>
          </cell>
          <cell r="BH537">
            <v>9750</v>
          </cell>
          <cell r="CH537" t="str">
            <v>MI - LAS - HS</v>
          </cell>
        </row>
        <row r="538">
          <cell r="E538" t="str">
            <v>Fixed</v>
          </cell>
          <cell r="F538" t="str">
            <v>Yes</v>
          </cell>
          <cell r="G538" t="str">
            <v>No</v>
          </cell>
          <cell r="H538" t="str">
            <v>Yes</v>
          </cell>
          <cell r="I538" t="str">
            <v>Yes</v>
          </cell>
          <cell r="X538">
            <v>61.137176938369777</v>
          </cell>
          <cell r="Y538">
            <v>305.68588469184886</v>
          </cell>
          <cell r="Z538">
            <v>1222.7435387673954</v>
          </cell>
          <cell r="AA538">
            <v>61.137176938369777</v>
          </cell>
          <cell r="AB538">
            <v>305.68588469184886</v>
          </cell>
          <cell r="AC538">
            <v>1222.7435387673954</v>
          </cell>
          <cell r="BC538">
            <v>62.006172839506178</v>
          </cell>
          <cell r="BD538">
            <v>310.03086419753089</v>
          </cell>
          <cell r="BE538">
            <v>1240.1234567901236</v>
          </cell>
          <cell r="BF538">
            <v>62.006172839506178</v>
          </cell>
          <cell r="BG538">
            <v>310.03086419753089</v>
          </cell>
          <cell r="BH538">
            <v>1240.1234567901236</v>
          </cell>
          <cell r="CH538" t="str">
            <v>MI - LAS - HS</v>
          </cell>
        </row>
        <row r="539">
          <cell r="E539" t="str">
            <v>Variable</v>
          </cell>
          <cell r="F539" t="str">
            <v>Yes</v>
          </cell>
          <cell r="G539" t="str">
            <v>No</v>
          </cell>
          <cell r="H539" t="str">
            <v>Yes</v>
          </cell>
          <cell r="I539" t="str">
            <v>Yes</v>
          </cell>
          <cell r="X539">
            <v>50.735521235521233</v>
          </cell>
          <cell r="Y539">
            <v>253.67760617760615</v>
          </cell>
          <cell r="Z539">
            <v>1014.7104247104246</v>
          </cell>
          <cell r="AA539">
            <v>25.367760617760617</v>
          </cell>
          <cell r="AB539">
            <v>126.83880308880308</v>
          </cell>
          <cell r="AC539">
            <v>507.3552123552123</v>
          </cell>
          <cell r="BC539">
            <v>49.861932938856022</v>
          </cell>
          <cell r="BD539">
            <v>249.30966469428009</v>
          </cell>
          <cell r="BE539">
            <v>997.23865877712035</v>
          </cell>
          <cell r="BF539">
            <v>24.930966469428011</v>
          </cell>
          <cell r="BG539">
            <v>124.65483234714004</v>
          </cell>
          <cell r="BH539">
            <v>498.61932938856017</v>
          </cell>
          <cell r="CH539" t="str">
            <v>MI - LAS - HS</v>
          </cell>
        </row>
        <row r="540">
          <cell r="E540" t="str">
            <v>Fixed</v>
          </cell>
          <cell r="F540" t="str">
            <v>Yes</v>
          </cell>
          <cell r="G540" t="str">
            <v>Yes</v>
          </cell>
          <cell r="H540" t="str">
            <v>No</v>
          </cell>
          <cell r="I540" t="str">
            <v>Yes</v>
          </cell>
          <cell r="X540">
            <v>186.86282306163019</v>
          </cell>
          <cell r="Y540">
            <v>934.31411530815103</v>
          </cell>
          <cell r="Z540">
            <v>3737.2564612326041</v>
          </cell>
          <cell r="AA540">
            <v>186.86282306163019</v>
          </cell>
          <cell r="AB540">
            <v>934.31411530815103</v>
          </cell>
          <cell r="AC540">
            <v>3737.2564612326041</v>
          </cell>
          <cell r="BC540">
            <v>182.99382716049385</v>
          </cell>
          <cell r="BD540">
            <v>914.96913580246928</v>
          </cell>
          <cell r="BE540">
            <v>3659.8765432098771</v>
          </cell>
          <cell r="BF540">
            <v>182.99382716049385</v>
          </cell>
          <cell r="BG540">
            <v>914.96913580246928</v>
          </cell>
          <cell r="BH540">
            <v>3659.8765432098771</v>
          </cell>
          <cell r="CH540" t="str">
            <v>MI - LAS - HS</v>
          </cell>
        </row>
        <row r="541">
          <cell r="E541" t="str">
            <v>Variable</v>
          </cell>
          <cell r="F541" t="str">
            <v>Yes</v>
          </cell>
          <cell r="G541" t="str">
            <v>Yes</v>
          </cell>
          <cell r="H541" t="str">
            <v>No</v>
          </cell>
          <cell r="I541" t="str">
            <v>Yes</v>
          </cell>
          <cell r="X541">
            <v>269.76447876447878</v>
          </cell>
          <cell r="Y541">
            <v>1348.8223938223937</v>
          </cell>
          <cell r="Z541">
            <v>5395.2895752895747</v>
          </cell>
          <cell r="AA541">
            <v>134.88223938223939</v>
          </cell>
          <cell r="AB541">
            <v>674.41119691119684</v>
          </cell>
          <cell r="AC541">
            <v>2697.6447876447874</v>
          </cell>
          <cell r="BC541">
            <v>270.138067061144</v>
          </cell>
          <cell r="BD541">
            <v>1350.6903353057201</v>
          </cell>
          <cell r="BE541">
            <v>5402.7613412228802</v>
          </cell>
          <cell r="BF541">
            <v>135.069033530572</v>
          </cell>
          <cell r="BG541">
            <v>675.34516765286003</v>
          </cell>
          <cell r="BH541">
            <v>2701.3806706114401</v>
          </cell>
          <cell r="CH541" t="str">
            <v>MI - LAS - HS</v>
          </cell>
        </row>
        <row r="542">
          <cell r="E542" t="str">
            <v>Fixed</v>
          </cell>
          <cell r="F542" t="str">
            <v>Yes</v>
          </cell>
          <cell r="G542" t="str">
            <v>No</v>
          </cell>
          <cell r="H542" t="str">
            <v>No</v>
          </cell>
          <cell r="I542" t="str">
            <v>No</v>
          </cell>
          <cell r="L542" t="str">
            <v>Non-Vol</v>
          </cell>
          <cell r="X542">
            <v>1308.9000000000001</v>
          </cell>
          <cell r="Y542">
            <v>1308.9000000000001</v>
          </cell>
          <cell r="Z542">
            <v>1308.9000000000001</v>
          </cell>
          <cell r="AA542">
            <v>1308.9000000000001</v>
          </cell>
          <cell r="AB542">
            <v>1308.9000000000001</v>
          </cell>
          <cell r="AC542">
            <v>1308.9000000000001</v>
          </cell>
          <cell r="BC542">
            <v>1269.5</v>
          </cell>
          <cell r="BD542">
            <v>1269.5</v>
          </cell>
          <cell r="BE542">
            <v>1269.5</v>
          </cell>
          <cell r="BF542">
            <v>1269.5</v>
          </cell>
          <cell r="BG542">
            <v>1269.5</v>
          </cell>
          <cell r="BH542">
            <v>1269.5</v>
          </cell>
          <cell r="CH542" t="str">
            <v>MI - LAS - HS</v>
          </cell>
        </row>
        <row r="543">
          <cell r="E543" t="str">
            <v>Fixed</v>
          </cell>
          <cell r="F543" t="str">
            <v>Yes</v>
          </cell>
          <cell r="G543" t="str">
            <v>No</v>
          </cell>
          <cell r="H543" t="str">
            <v>No</v>
          </cell>
          <cell r="I543" t="str">
            <v>No</v>
          </cell>
          <cell r="L543" t="str">
            <v>Non-Vol</v>
          </cell>
          <cell r="X543">
            <v>934</v>
          </cell>
          <cell r="Y543">
            <v>934</v>
          </cell>
          <cell r="Z543">
            <v>934</v>
          </cell>
          <cell r="AA543">
            <v>934</v>
          </cell>
          <cell r="AB543">
            <v>934</v>
          </cell>
          <cell r="AC543">
            <v>934</v>
          </cell>
          <cell r="BC543">
            <v>906</v>
          </cell>
          <cell r="BD543">
            <v>906</v>
          </cell>
          <cell r="BE543">
            <v>906</v>
          </cell>
          <cell r="BF543">
            <v>906</v>
          </cell>
          <cell r="BG543">
            <v>906</v>
          </cell>
          <cell r="BH543">
            <v>906</v>
          </cell>
          <cell r="CH543" t="str">
            <v>MI - LAS - HS</v>
          </cell>
        </row>
        <row r="544">
          <cell r="E544" t="str">
            <v>Fixed</v>
          </cell>
          <cell r="F544" t="str">
            <v>Yes</v>
          </cell>
          <cell r="G544" t="str">
            <v>No</v>
          </cell>
          <cell r="H544" t="str">
            <v>No</v>
          </cell>
          <cell r="I544" t="str">
            <v>No</v>
          </cell>
          <cell r="L544" t="str">
            <v>Non-Vol</v>
          </cell>
          <cell r="X544">
            <v>0</v>
          </cell>
          <cell r="Y544">
            <v>0</v>
          </cell>
          <cell r="Z544">
            <v>0</v>
          </cell>
          <cell r="AA544">
            <v>0</v>
          </cell>
          <cell r="AB544">
            <v>0</v>
          </cell>
          <cell r="AC544">
            <v>0</v>
          </cell>
          <cell r="BC544">
            <v>174.6</v>
          </cell>
          <cell r="BD544">
            <v>174.6</v>
          </cell>
          <cell r="BE544">
            <v>174.6</v>
          </cell>
          <cell r="BF544">
            <v>174.6</v>
          </cell>
          <cell r="BG544">
            <v>174.6</v>
          </cell>
          <cell r="BH544">
            <v>174.6</v>
          </cell>
          <cell r="CH544" t="str">
            <v>MI - LAS - HS</v>
          </cell>
        </row>
        <row r="545">
          <cell r="E545" t="str">
            <v>Variable</v>
          </cell>
          <cell r="F545" t="str">
            <v>Yes</v>
          </cell>
          <cell r="G545" t="str">
            <v>No</v>
          </cell>
          <cell r="H545" t="str">
            <v>No</v>
          </cell>
          <cell r="I545" t="str">
            <v>No</v>
          </cell>
          <cell r="X545">
            <v>515</v>
          </cell>
          <cell r="Y545">
            <v>2575</v>
          </cell>
          <cell r="Z545">
            <v>10300</v>
          </cell>
          <cell r="AA545">
            <v>257.5</v>
          </cell>
          <cell r="AB545">
            <v>1287.5</v>
          </cell>
          <cell r="AC545">
            <v>5150</v>
          </cell>
          <cell r="BC545">
            <v>500</v>
          </cell>
          <cell r="BD545">
            <v>2500</v>
          </cell>
          <cell r="BE545">
            <v>10000</v>
          </cell>
          <cell r="BF545">
            <v>250</v>
          </cell>
          <cell r="BG545">
            <v>1250</v>
          </cell>
          <cell r="BH545">
            <v>5000</v>
          </cell>
          <cell r="CH545" t="str">
            <v>MI - LAS - HS</v>
          </cell>
        </row>
        <row r="546">
          <cell r="E546" t="str">
            <v>Fixed</v>
          </cell>
          <cell r="F546" t="str">
            <v>Yes</v>
          </cell>
          <cell r="G546" t="str">
            <v>Yes</v>
          </cell>
          <cell r="H546" t="str">
            <v>No</v>
          </cell>
          <cell r="I546" t="str">
            <v>Yes</v>
          </cell>
          <cell r="X546">
            <v>0</v>
          </cell>
          <cell r="Y546">
            <v>0</v>
          </cell>
          <cell r="Z546">
            <v>0</v>
          </cell>
          <cell r="AA546">
            <v>0</v>
          </cell>
          <cell r="AB546">
            <v>0</v>
          </cell>
          <cell r="AC546">
            <v>0</v>
          </cell>
          <cell r="BC546">
            <v>0</v>
          </cell>
          <cell r="BD546">
            <v>0</v>
          </cell>
          <cell r="BE546">
            <v>0</v>
          </cell>
          <cell r="BF546">
            <v>0</v>
          </cell>
          <cell r="BG546">
            <v>0</v>
          </cell>
          <cell r="BH546">
            <v>0</v>
          </cell>
          <cell r="CH546" t="str">
            <v>MI - LAW - GS</v>
          </cell>
        </row>
        <row r="547">
          <cell r="E547" t="str">
            <v>Variable</v>
          </cell>
          <cell r="F547" t="str">
            <v>Yes</v>
          </cell>
          <cell r="G547" t="str">
            <v>Yes</v>
          </cell>
          <cell r="H547" t="str">
            <v>No</v>
          </cell>
          <cell r="I547" t="str">
            <v>Yes</v>
          </cell>
          <cell r="X547">
            <v>0</v>
          </cell>
          <cell r="Y547">
            <v>0</v>
          </cell>
          <cell r="Z547">
            <v>0</v>
          </cell>
          <cell r="AA547">
            <v>0</v>
          </cell>
          <cell r="AB547">
            <v>0</v>
          </cell>
          <cell r="AC547">
            <v>0</v>
          </cell>
          <cell r="BC547">
            <v>0</v>
          </cell>
          <cell r="BD547">
            <v>0</v>
          </cell>
          <cell r="BE547">
            <v>0</v>
          </cell>
          <cell r="BF547">
            <v>0</v>
          </cell>
          <cell r="BG547">
            <v>0</v>
          </cell>
          <cell r="BH547">
            <v>0</v>
          </cell>
          <cell r="CH547" t="str">
            <v>MI - LAW - GS</v>
          </cell>
        </row>
        <row r="548">
          <cell r="E548" t="str">
            <v>Variable</v>
          </cell>
          <cell r="F548" t="str">
            <v>No</v>
          </cell>
          <cell r="G548" t="str">
            <v>No</v>
          </cell>
          <cell r="H548" t="str">
            <v>No</v>
          </cell>
          <cell r="X548">
            <v>0</v>
          </cell>
          <cell r="Y548">
            <v>0</v>
          </cell>
          <cell r="Z548">
            <v>0</v>
          </cell>
          <cell r="AA548">
            <v>0</v>
          </cell>
          <cell r="AB548">
            <v>0</v>
          </cell>
          <cell r="AC548">
            <v>0</v>
          </cell>
          <cell r="BC548">
            <v>0</v>
          </cell>
          <cell r="BD548">
            <v>0</v>
          </cell>
          <cell r="BE548">
            <v>0</v>
          </cell>
          <cell r="BF548">
            <v>0</v>
          </cell>
          <cell r="BG548">
            <v>0</v>
          </cell>
          <cell r="BH548">
            <v>0</v>
          </cell>
          <cell r="CH548" t="str">
            <v>MI - LAW - GS</v>
          </cell>
        </row>
        <row r="549">
          <cell r="E549" t="str">
            <v>Variable</v>
          </cell>
          <cell r="F549" t="str">
            <v>No</v>
          </cell>
          <cell r="G549" t="str">
            <v>No</v>
          </cell>
          <cell r="H549" t="str">
            <v>No</v>
          </cell>
          <cell r="X549">
            <v>0</v>
          </cell>
          <cell r="Y549">
            <v>0</v>
          </cell>
          <cell r="Z549">
            <v>0</v>
          </cell>
          <cell r="AA549">
            <v>0</v>
          </cell>
          <cell r="AB549">
            <v>0</v>
          </cell>
          <cell r="AC549">
            <v>0</v>
          </cell>
          <cell r="BC549">
            <v>0</v>
          </cell>
          <cell r="BD549">
            <v>0</v>
          </cell>
          <cell r="BE549">
            <v>0</v>
          </cell>
          <cell r="BF549">
            <v>0</v>
          </cell>
          <cell r="BG549">
            <v>0</v>
          </cell>
          <cell r="BH549">
            <v>0</v>
          </cell>
          <cell r="CH549" t="str">
            <v>MI - LAW - GS</v>
          </cell>
        </row>
        <row r="550">
          <cell r="E550" t="str">
            <v>Variable</v>
          </cell>
          <cell r="F550" t="str">
            <v>No</v>
          </cell>
          <cell r="G550" t="str">
            <v>No</v>
          </cell>
          <cell r="H550" t="str">
            <v>No</v>
          </cell>
          <cell r="X550">
            <v>0</v>
          </cell>
          <cell r="Y550">
            <v>0</v>
          </cell>
          <cell r="Z550">
            <v>0</v>
          </cell>
          <cell r="AA550">
            <v>0</v>
          </cell>
          <cell r="AB550">
            <v>0</v>
          </cell>
          <cell r="AC550">
            <v>0</v>
          </cell>
          <cell r="BC550">
            <v>0</v>
          </cell>
          <cell r="BD550">
            <v>0</v>
          </cell>
          <cell r="BE550">
            <v>0</v>
          </cell>
          <cell r="BF550">
            <v>0</v>
          </cell>
          <cell r="BG550">
            <v>0</v>
          </cell>
          <cell r="BH550">
            <v>0</v>
          </cell>
          <cell r="CH550" t="str">
            <v>MI - LAW - GS</v>
          </cell>
        </row>
        <row r="551">
          <cell r="E551" t="str">
            <v>Variable</v>
          </cell>
          <cell r="F551" t="str">
            <v>No</v>
          </cell>
          <cell r="G551" t="str">
            <v>No</v>
          </cell>
          <cell r="H551" t="str">
            <v>No</v>
          </cell>
          <cell r="X551">
            <v>0</v>
          </cell>
          <cell r="Y551">
            <v>0</v>
          </cell>
          <cell r="Z551">
            <v>0</v>
          </cell>
          <cell r="AA551">
            <v>0</v>
          </cell>
          <cell r="AB551">
            <v>0</v>
          </cell>
          <cell r="AC551">
            <v>0</v>
          </cell>
          <cell r="BC551">
            <v>0</v>
          </cell>
          <cell r="BD551">
            <v>0</v>
          </cell>
          <cell r="BE551">
            <v>0</v>
          </cell>
          <cell r="BF551">
            <v>0</v>
          </cell>
          <cell r="BG551">
            <v>0</v>
          </cell>
          <cell r="BH551">
            <v>0</v>
          </cell>
          <cell r="CH551" t="str">
            <v>MI - LAW - GS</v>
          </cell>
        </row>
        <row r="552">
          <cell r="E552" t="str">
            <v>Fixed</v>
          </cell>
          <cell r="F552" t="str">
            <v>Yes</v>
          </cell>
          <cell r="G552" t="str">
            <v>No</v>
          </cell>
          <cell r="H552" t="str">
            <v>No</v>
          </cell>
          <cell r="I552" t="str">
            <v>No</v>
          </cell>
          <cell r="X552">
            <v>0</v>
          </cell>
          <cell r="Y552">
            <v>0</v>
          </cell>
          <cell r="Z552">
            <v>0</v>
          </cell>
          <cell r="AA552">
            <v>0</v>
          </cell>
          <cell r="AB552">
            <v>0</v>
          </cell>
          <cell r="AC552">
            <v>0</v>
          </cell>
          <cell r="BC552">
            <v>0</v>
          </cell>
          <cell r="BD552">
            <v>0</v>
          </cell>
          <cell r="BE552">
            <v>0</v>
          </cell>
          <cell r="BF552">
            <v>0</v>
          </cell>
          <cell r="BG552">
            <v>0</v>
          </cell>
          <cell r="BH552">
            <v>0</v>
          </cell>
          <cell r="CH552" t="str">
            <v>MI - LAW - GS</v>
          </cell>
        </row>
        <row r="553">
          <cell r="E553" t="str">
            <v>Fixed</v>
          </cell>
          <cell r="F553" t="str">
            <v>No</v>
          </cell>
          <cell r="G553" t="str">
            <v>No</v>
          </cell>
          <cell r="H553" t="str">
            <v>No</v>
          </cell>
          <cell r="X553">
            <v>0</v>
          </cell>
          <cell r="Y553">
            <v>0</v>
          </cell>
          <cell r="Z553">
            <v>0</v>
          </cell>
          <cell r="AA553">
            <v>0</v>
          </cell>
          <cell r="AB553">
            <v>0</v>
          </cell>
          <cell r="AC553">
            <v>0</v>
          </cell>
          <cell r="BC553">
            <v>0</v>
          </cell>
          <cell r="BD553">
            <v>0</v>
          </cell>
          <cell r="BE553">
            <v>0</v>
          </cell>
          <cell r="BF553">
            <v>0</v>
          </cell>
          <cell r="BG553">
            <v>0</v>
          </cell>
          <cell r="BH553">
            <v>0</v>
          </cell>
          <cell r="CH553" t="str">
            <v>MI - LAW - GS</v>
          </cell>
        </row>
        <row r="554">
          <cell r="E554" t="str">
            <v>Fixed</v>
          </cell>
          <cell r="F554" t="str">
            <v>No</v>
          </cell>
          <cell r="G554" t="str">
            <v>No</v>
          </cell>
          <cell r="H554" t="str">
            <v>No</v>
          </cell>
          <cell r="L554" t="str">
            <v>Non-Vol</v>
          </cell>
          <cell r="X554">
            <v>0</v>
          </cell>
          <cell r="Y554">
            <v>0</v>
          </cell>
          <cell r="Z554">
            <v>0</v>
          </cell>
          <cell r="AA554">
            <v>0</v>
          </cell>
          <cell r="AB554">
            <v>0</v>
          </cell>
          <cell r="AC554">
            <v>0</v>
          </cell>
          <cell r="BC554">
            <v>0</v>
          </cell>
          <cell r="BD554">
            <v>0</v>
          </cell>
          <cell r="BE554">
            <v>0</v>
          </cell>
          <cell r="BF554">
            <v>0</v>
          </cell>
          <cell r="BG554">
            <v>0</v>
          </cell>
          <cell r="BH554">
            <v>0</v>
          </cell>
          <cell r="CH554" t="str">
            <v>MI - LAW - GS</v>
          </cell>
        </row>
        <row r="555">
          <cell r="E555" t="str">
            <v>Fixed</v>
          </cell>
          <cell r="F555" t="str">
            <v>Yes</v>
          </cell>
          <cell r="G555" t="str">
            <v>No</v>
          </cell>
          <cell r="H555" t="str">
            <v>No</v>
          </cell>
          <cell r="I555" t="str">
            <v>No</v>
          </cell>
          <cell r="L555" t="str">
            <v>Non-Vol</v>
          </cell>
          <cell r="X555">
            <v>0</v>
          </cell>
          <cell r="Y555">
            <v>0</v>
          </cell>
          <cell r="Z555">
            <v>0</v>
          </cell>
          <cell r="AA555">
            <v>0</v>
          </cell>
          <cell r="AB555">
            <v>0</v>
          </cell>
          <cell r="AC555">
            <v>0</v>
          </cell>
          <cell r="BC555">
            <v>0</v>
          </cell>
          <cell r="BD555">
            <v>0</v>
          </cell>
          <cell r="BE555">
            <v>0</v>
          </cell>
          <cell r="BF555">
            <v>0</v>
          </cell>
          <cell r="BG555">
            <v>0</v>
          </cell>
          <cell r="BH555">
            <v>0</v>
          </cell>
          <cell r="CH555" t="str">
            <v>MI - LAW - GS</v>
          </cell>
        </row>
        <row r="556">
          <cell r="F556" t="str">
            <v>No</v>
          </cell>
          <cell r="G556" t="str">
            <v>No</v>
          </cell>
          <cell r="H556" t="str">
            <v>No</v>
          </cell>
          <cell r="X556">
            <v>0</v>
          </cell>
          <cell r="Y556">
            <v>0</v>
          </cell>
          <cell r="Z556">
            <v>0</v>
          </cell>
          <cell r="AA556">
            <v>0</v>
          </cell>
          <cell r="AB556">
            <v>0</v>
          </cell>
          <cell r="AC556">
            <v>0</v>
          </cell>
          <cell r="BC556">
            <v>0</v>
          </cell>
          <cell r="BD556">
            <v>0</v>
          </cell>
          <cell r="BE556">
            <v>0</v>
          </cell>
          <cell r="BF556">
            <v>0</v>
          </cell>
          <cell r="BG556">
            <v>0</v>
          </cell>
          <cell r="BH556">
            <v>0</v>
          </cell>
          <cell r="CH556" t="str">
            <v>MI - LAW - GS</v>
          </cell>
        </row>
        <row r="557">
          <cell r="E557" t="str">
            <v>Fixed</v>
          </cell>
          <cell r="F557" t="str">
            <v>Yes</v>
          </cell>
          <cell r="G557" t="str">
            <v>No</v>
          </cell>
          <cell r="H557" t="str">
            <v>No</v>
          </cell>
          <cell r="I557" t="str">
            <v>No</v>
          </cell>
          <cell r="X557">
            <v>755</v>
          </cell>
          <cell r="Y557">
            <v>755</v>
          </cell>
          <cell r="Z557">
            <v>755</v>
          </cell>
          <cell r="AA557">
            <v>755</v>
          </cell>
          <cell r="AB557">
            <v>755</v>
          </cell>
          <cell r="AC557">
            <v>755</v>
          </cell>
          <cell r="BC557">
            <v>730</v>
          </cell>
          <cell r="BD557">
            <v>730</v>
          </cell>
          <cell r="BE557">
            <v>730</v>
          </cell>
          <cell r="BF557">
            <v>730</v>
          </cell>
          <cell r="BG557">
            <v>730</v>
          </cell>
          <cell r="BH557">
            <v>730</v>
          </cell>
          <cell r="CH557" t="str">
            <v>MI - LAW - GS</v>
          </cell>
        </row>
        <row r="558">
          <cell r="E558" t="str">
            <v>Fixed</v>
          </cell>
          <cell r="F558" t="str">
            <v>Yes</v>
          </cell>
          <cell r="G558" t="str">
            <v>No</v>
          </cell>
          <cell r="H558" t="str">
            <v>No</v>
          </cell>
          <cell r="I558" t="str">
            <v>No</v>
          </cell>
          <cell r="X558">
            <v>0</v>
          </cell>
          <cell r="Y558">
            <v>2140</v>
          </cell>
          <cell r="Z558">
            <v>2140</v>
          </cell>
          <cell r="AA558">
            <v>0</v>
          </cell>
          <cell r="AB558">
            <v>2140</v>
          </cell>
          <cell r="AC558">
            <v>2140</v>
          </cell>
          <cell r="BC558">
            <v>0</v>
          </cell>
          <cell r="BD558">
            <v>2080</v>
          </cell>
          <cell r="BE558">
            <v>2080</v>
          </cell>
          <cell r="BF558">
            <v>0</v>
          </cell>
          <cell r="BG558">
            <v>2080</v>
          </cell>
          <cell r="BH558">
            <v>2080</v>
          </cell>
          <cell r="CH558" t="str">
            <v>MI - LAW - GS</v>
          </cell>
        </row>
        <row r="559">
          <cell r="E559" t="str">
            <v>Fixed</v>
          </cell>
          <cell r="F559" t="str">
            <v>Yes</v>
          </cell>
          <cell r="G559" t="str">
            <v>No</v>
          </cell>
          <cell r="H559" t="str">
            <v>No</v>
          </cell>
          <cell r="I559" t="str">
            <v>No</v>
          </cell>
          <cell r="X559">
            <v>0</v>
          </cell>
          <cell r="Y559">
            <v>0</v>
          </cell>
          <cell r="Z559">
            <v>5325</v>
          </cell>
          <cell r="AA559">
            <v>0</v>
          </cell>
          <cell r="AB559">
            <v>0</v>
          </cell>
          <cell r="AC559">
            <v>5325</v>
          </cell>
          <cell r="BC559">
            <v>0</v>
          </cell>
          <cell r="BD559">
            <v>0</v>
          </cell>
          <cell r="BE559">
            <v>5175</v>
          </cell>
          <cell r="BF559">
            <v>0</v>
          </cell>
          <cell r="BG559">
            <v>0</v>
          </cell>
          <cell r="BH559">
            <v>5175</v>
          </cell>
          <cell r="CH559" t="str">
            <v>MI - LAW - GS</v>
          </cell>
        </row>
        <row r="560">
          <cell r="E560" t="str">
            <v>Fixed</v>
          </cell>
          <cell r="F560" t="str">
            <v>Yes</v>
          </cell>
          <cell r="G560" t="str">
            <v>No</v>
          </cell>
          <cell r="H560" t="str">
            <v>Yes</v>
          </cell>
          <cell r="I560" t="str">
            <v>Yes</v>
          </cell>
          <cell r="X560">
            <v>60.45</v>
          </cell>
          <cell r="Y560">
            <v>302.25</v>
          </cell>
          <cell r="Z560">
            <v>1209</v>
          </cell>
          <cell r="AA560">
            <v>60.45</v>
          </cell>
          <cell r="AB560">
            <v>302.25</v>
          </cell>
          <cell r="AC560">
            <v>1209</v>
          </cell>
          <cell r="BC560">
            <v>62.391304347826093</v>
          </cell>
          <cell r="BD560">
            <v>311.95652173913049</v>
          </cell>
          <cell r="BE560">
            <v>1247.826086956522</v>
          </cell>
          <cell r="BF560">
            <v>62.391304347826093</v>
          </cell>
          <cell r="BG560">
            <v>311.95652173913049</v>
          </cell>
          <cell r="BH560">
            <v>1247.826086956522</v>
          </cell>
          <cell r="CH560" t="str">
            <v>MI - LAW - GS</v>
          </cell>
        </row>
        <row r="561">
          <cell r="E561" t="str">
            <v>Variable</v>
          </cell>
          <cell r="F561" t="str">
            <v>Yes</v>
          </cell>
          <cell r="G561" t="str">
            <v>No</v>
          </cell>
          <cell r="H561" t="str">
            <v>Yes</v>
          </cell>
          <cell r="I561" t="str">
            <v>Yes</v>
          </cell>
          <cell r="X561">
            <v>50.735521235521233</v>
          </cell>
          <cell r="Y561">
            <v>253.67760617760615</v>
          </cell>
          <cell r="Z561">
            <v>1014.7104247104246</v>
          </cell>
          <cell r="AA561">
            <v>25.367760617760617</v>
          </cell>
          <cell r="AB561">
            <v>126.83880308880308</v>
          </cell>
          <cell r="AC561">
            <v>507.3552123552123</v>
          </cell>
          <cell r="BC561">
            <v>49.861932938856022</v>
          </cell>
          <cell r="BD561">
            <v>249.30966469428009</v>
          </cell>
          <cell r="BE561">
            <v>997.23865877712035</v>
          </cell>
          <cell r="BF561">
            <v>24.930966469428011</v>
          </cell>
          <cell r="BG561">
            <v>124.65483234714004</v>
          </cell>
          <cell r="BH561">
            <v>498.61932938856017</v>
          </cell>
          <cell r="CH561" t="str">
            <v>MI - LAW - GS</v>
          </cell>
        </row>
        <row r="562">
          <cell r="E562" t="str">
            <v>Fixed</v>
          </cell>
          <cell r="F562" t="str">
            <v>Yes</v>
          </cell>
          <cell r="G562" t="str">
            <v>Yes</v>
          </cell>
          <cell r="H562" t="str">
            <v>No</v>
          </cell>
          <cell r="I562" t="str">
            <v>Yes</v>
          </cell>
          <cell r="X562">
            <v>76.050000000000011</v>
          </cell>
          <cell r="Y562">
            <v>380.25000000000006</v>
          </cell>
          <cell r="Z562">
            <v>1521.0000000000002</v>
          </cell>
          <cell r="AA562">
            <v>76.050000000000011</v>
          </cell>
          <cell r="AB562">
            <v>380.25000000000006</v>
          </cell>
          <cell r="AC562">
            <v>1521.0000000000002</v>
          </cell>
          <cell r="BC562">
            <v>77.608695652173921</v>
          </cell>
          <cell r="BD562">
            <v>388.04347826086962</v>
          </cell>
          <cell r="BE562">
            <v>1552.1739130434785</v>
          </cell>
          <cell r="BF562">
            <v>77.608695652173921</v>
          </cell>
          <cell r="BG562">
            <v>388.04347826086962</v>
          </cell>
          <cell r="BH562">
            <v>1552.1739130434785</v>
          </cell>
          <cell r="CH562" t="str">
            <v>MI - LAW - GS</v>
          </cell>
        </row>
        <row r="563">
          <cell r="E563" t="str">
            <v>Variable</v>
          </cell>
          <cell r="F563" t="str">
            <v>Yes</v>
          </cell>
          <cell r="G563" t="str">
            <v>Yes</v>
          </cell>
          <cell r="H563" t="str">
            <v>No</v>
          </cell>
          <cell r="I563" t="str">
            <v>Yes</v>
          </cell>
          <cell r="X563">
            <v>269.76447876447878</v>
          </cell>
          <cell r="Y563">
            <v>1348.8223938223937</v>
          </cell>
          <cell r="Z563">
            <v>5395.2895752895747</v>
          </cell>
          <cell r="AA563">
            <v>134.88223938223939</v>
          </cell>
          <cell r="AB563">
            <v>674.41119691119684</v>
          </cell>
          <cell r="AC563">
            <v>2697.6447876447874</v>
          </cell>
          <cell r="BC563">
            <v>270.138067061144</v>
          </cell>
          <cell r="BD563">
            <v>1350.6903353057201</v>
          </cell>
          <cell r="BE563">
            <v>5402.7613412228802</v>
          </cell>
          <cell r="BF563">
            <v>135.069033530572</v>
          </cell>
          <cell r="BG563">
            <v>675.34516765286003</v>
          </cell>
          <cell r="BH563">
            <v>2701.3806706114401</v>
          </cell>
          <cell r="CH563" t="str">
            <v>MI - LAW - GS</v>
          </cell>
        </row>
        <row r="564">
          <cell r="E564" t="str">
            <v>Fixed</v>
          </cell>
          <cell r="F564" t="str">
            <v>Yes</v>
          </cell>
          <cell r="G564" t="str">
            <v>No</v>
          </cell>
          <cell r="H564" t="str">
            <v>No</v>
          </cell>
          <cell r="I564" t="str">
            <v>No</v>
          </cell>
          <cell r="L564" t="str">
            <v>Non-Vol</v>
          </cell>
          <cell r="X564">
            <v>1308.9000000000001</v>
          </cell>
          <cell r="Y564">
            <v>1308.9000000000001</v>
          </cell>
          <cell r="Z564">
            <v>1308.9000000000001</v>
          </cell>
          <cell r="AA564">
            <v>1308.9000000000001</v>
          </cell>
          <cell r="AB564">
            <v>1308.9000000000001</v>
          </cell>
          <cell r="AC564">
            <v>1308.9000000000001</v>
          </cell>
          <cell r="BC564">
            <v>1269.5</v>
          </cell>
          <cell r="BD564">
            <v>1269.5</v>
          </cell>
          <cell r="BE564">
            <v>1269.5</v>
          </cell>
          <cell r="BF564">
            <v>1269.5</v>
          </cell>
          <cell r="BG564">
            <v>1269.5</v>
          </cell>
          <cell r="BH564">
            <v>1269.5</v>
          </cell>
          <cell r="CH564" t="str">
            <v>MI - LAW - GS</v>
          </cell>
        </row>
        <row r="565">
          <cell r="E565" t="str">
            <v>Fixed</v>
          </cell>
          <cell r="F565" t="str">
            <v>Yes</v>
          </cell>
          <cell r="G565" t="str">
            <v>No</v>
          </cell>
          <cell r="H565" t="str">
            <v>No</v>
          </cell>
          <cell r="I565" t="str">
            <v>No</v>
          </cell>
          <cell r="L565" t="str">
            <v>Non-Vol</v>
          </cell>
          <cell r="X565">
            <v>934</v>
          </cell>
          <cell r="Y565">
            <v>934</v>
          </cell>
          <cell r="Z565">
            <v>934</v>
          </cell>
          <cell r="AA565">
            <v>934</v>
          </cell>
          <cell r="AB565">
            <v>934</v>
          </cell>
          <cell r="AC565">
            <v>934</v>
          </cell>
          <cell r="BC565">
            <v>906</v>
          </cell>
          <cell r="BD565">
            <v>906</v>
          </cell>
          <cell r="BE565">
            <v>906</v>
          </cell>
          <cell r="BF565">
            <v>906</v>
          </cell>
          <cell r="BG565">
            <v>906</v>
          </cell>
          <cell r="BH565">
            <v>906</v>
          </cell>
          <cell r="CH565" t="str">
            <v>MI - LAW - GS</v>
          </cell>
        </row>
        <row r="566">
          <cell r="E566" t="str">
            <v>Fixed</v>
          </cell>
          <cell r="F566" t="str">
            <v>Yes</v>
          </cell>
          <cell r="G566" t="str">
            <v>No</v>
          </cell>
          <cell r="H566" t="str">
            <v>No</v>
          </cell>
          <cell r="I566" t="str">
            <v>No</v>
          </cell>
          <cell r="L566" t="str">
            <v>Non-Vol</v>
          </cell>
          <cell r="X566">
            <v>0</v>
          </cell>
          <cell r="Y566">
            <v>0</v>
          </cell>
          <cell r="Z566">
            <v>0</v>
          </cell>
          <cell r="AA566">
            <v>0</v>
          </cell>
          <cell r="AB566">
            <v>0</v>
          </cell>
          <cell r="AC566">
            <v>0</v>
          </cell>
          <cell r="BC566">
            <v>174.6</v>
          </cell>
          <cell r="BD566">
            <v>174.6</v>
          </cell>
          <cell r="BE566">
            <v>174.6</v>
          </cell>
          <cell r="BF566">
            <v>174.6</v>
          </cell>
          <cell r="BG566">
            <v>174.6</v>
          </cell>
          <cell r="BH566">
            <v>174.6</v>
          </cell>
          <cell r="CH566" t="str">
            <v>MI - LAW - GS</v>
          </cell>
        </row>
        <row r="567">
          <cell r="E567" t="str">
            <v>Variable</v>
          </cell>
          <cell r="F567" t="str">
            <v>Yes</v>
          </cell>
          <cell r="G567" t="str">
            <v>No</v>
          </cell>
          <cell r="H567" t="str">
            <v>No</v>
          </cell>
          <cell r="I567" t="str">
            <v>No</v>
          </cell>
          <cell r="X567">
            <v>450</v>
          </cell>
          <cell r="Y567">
            <v>2250</v>
          </cell>
          <cell r="Z567">
            <v>9000</v>
          </cell>
          <cell r="AA567">
            <v>225</v>
          </cell>
          <cell r="AB567">
            <v>1125</v>
          </cell>
          <cell r="AC567">
            <v>4500</v>
          </cell>
          <cell r="BC567">
            <v>434.99999999999994</v>
          </cell>
          <cell r="BD567">
            <v>2175</v>
          </cell>
          <cell r="BE567">
            <v>8700</v>
          </cell>
          <cell r="BF567">
            <v>217.49999999999997</v>
          </cell>
          <cell r="BG567">
            <v>1087.5</v>
          </cell>
          <cell r="BH567">
            <v>4350</v>
          </cell>
          <cell r="CH567" t="str">
            <v>MI - LAW - GS</v>
          </cell>
        </row>
        <row r="568">
          <cell r="E568" t="str">
            <v>Variable</v>
          </cell>
          <cell r="F568" t="str">
            <v>No</v>
          </cell>
          <cell r="G568" t="str">
            <v>No</v>
          </cell>
          <cell r="H568" t="str">
            <v>No</v>
          </cell>
          <cell r="X568">
            <v>0</v>
          </cell>
          <cell r="Y568">
            <v>0</v>
          </cell>
          <cell r="Z568">
            <v>0</v>
          </cell>
          <cell r="AA568">
            <v>0</v>
          </cell>
          <cell r="AB568">
            <v>0</v>
          </cell>
          <cell r="AC568">
            <v>0</v>
          </cell>
          <cell r="BC568">
            <v>0</v>
          </cell>
          <cell r="BD568">
            <v>0</v>
          </cell>
          <cell r="BE568">
            <v>0</v>
          </cell>
          <cell r="BF568">
            <v>0</v>
          </cell>
          <cell r="BG568">
            <v>0</v>
          </cell>
          <cell r="BH568">
            <v>0</v>
          </cell>
          <cell r="CH568" t="str">
            <v>MI - LAW - HS</v>
          </cell>
        </row>
        <row r="569">
          <cell r="E569" t="str">
            <v>Variable</v>
          </cell>
          <cell r="F569" t="str">
            <v>No</v>
          </cell>
          <cell r="G569" t="str">
            <v>No</v>
          </cell>
          <cell r="H569" t="str">
            <v>No</v>
          </cell>
          <cell r="X569">
            <v>0</v>
          </cell>
          <cell r="Y569">
            <v>0</v>
          </cell>
          <cell r="Z569">
            <v>0</v>
          </cell>
          <cell r="AA569">
            <v>0</v>
          </cell>
          <cell r="AB569">
            <v>0</v>
          </cell>
          <cell r="AC569">
            <v>0</v>
          </cell>
          <cell r="BC569">
            <v>0</v>
          </cell>
          <cell r="BD569">
            <v>0</v>
          </cell>
          <cell r="BE569">
            <v>0</v>
          </cell>
          <cell r="BF569">
            <v>0</v>
          </cell>
          <cell r="BG569">
            <v>0</v>
          </cell>
          <cell r="BH569">
            <v>0</v>
          </cell>
          <cell r="CH569" t="str">
            <v>MI - LAW - HS</v>
          </cell>
        </row>
        <row r="570">
          <cell r="E570" t="str">
            <v>Variable</v>
          </cell>
          <cell r="F570" t="str">
            <v>No</v>
          </cell>
          <cell r="G570" t="str">
            <v>No</v>
          </cell>
          <cell r="H570" t="str">
            <v>No</v>
          </cell>
          <cell r="X570">
            <v>0</v>
          </cell>
          <cell r="Y570">
            <v>0</v>
          </cell>
          <cell r="Z570">
            <v>0</v>
          </cell>
          <cell r="AA570">
            <v>0</v>
          </cell>
          <cell r="AB570">
            <v>0</v>
          </cell>
          <cell r="AC570">
            <v>0</v>
          </cell>
          <cell r="BC570">
            <v>0</v>
          </cell>
          <cell r="BD570">
            <v>0</v>
          </cell>
          <cell r="BE570">
            <v>0</v>
          </cell>
          <cell r="BF570">
            <v>0</v>
          </cell>
          <cell r="BG570">
            <v>0</v>
          </cell>
          <cell r="BH570">
            <v>0</v>
          </cell>
          <cell r="CH570" t="str">
            <v>MI - LAW - HS</v>
          </cell>
        </row>
        <row r="571">
          <cell r="E571" t="str">
            <v>Variable</v>
          </cell>
          <cell r="F571" t="str">
            <v>No</v>
          </cell>
          <cell r="G571" t="str">
            <v>No</v>
          </cell>
          <cell r="H571" t="str">
            <v>No</v>
          </cell>
          <cell r="X571">
            <v>0</v>
          </cell>
          <cell r="Y571">
            <v>0</v>
          </cell>
          <cell r="Z571">
            <v>0</v>
          </cell>
          <cell r="AA571">
            <v>0</v>
          </cell>
          <cell r="AB571">
            <v>0</v>
          </cell>
          <cell r="AC571">
            <v>0</v>
          </cell>
          <cell r="BC571">
            <v>0</v>
          </cell>
          <cell r="BD571">
            <v>0</v>
          </cell>
          <cell r="BE571">
            <v>0</v>
          </cell>
          <cell r="BF571">
            <v>0</v>
          </cell>
          <cell r="BG571">
            <v>0</v>
          </cell>
          <cell r="BH571">
            <v>0</v>
          </cell>
          <cell r="CH571" t="str">
            <v>MI - LAW - HS</v>
          </cell>
        </row>
        <row r="572">
          <cell r="E572" t="str">
            <v>Fixed</v>
          </cell>
          <cell r="F572" t="str">
            <v>No</v>
          </cell>
          <cell r="G572" t="str">
            <v>No</v>
          </cell>
          <cell r="H572" t="str">
            <v>No</v>
          </cell>
          <cell r="X572">
            <v>0</v>
          </cell>
          <cell r="Y572">
            <v>0</v>
          </cell>
          <cell r="Z572">
            <v>0</v>
          </cell>
          <cell r="AA572">
            <v>0</v>
          </cell>
          <cell r="AB572">
            <v>0</v>
          </cell>
          <cell r="AC572">
            <v>0</v>
          </cell>
          <cell r="BC572">
            <v>0</v>
          </cell>
          <cell r="BD572">
            <v>0</v>
          </cell>
          <cell r="BE572">
            <v>0</v>
          </cell>
          <cell r="BF572">
            <v>0</v>
          </cell>
          <cell r="BG572">
            <v>0</v>
          </cell>
          <cell r="BH572">
            <v>0</v>
          </cell>
          <cell r="CH572" t="str">
            <v>MI - LAW - HS</v>
          </cell>
        </row>
        <row r="573">
          <cell r="E573" t="str">
            <v>Fixed</v>
          </cell>
          <cell r="F573" t="str">
            <v>No</v>
          </cell>
          <cell r="G573" t="str">
            <v>No</v>
          </cell>
          <cell r="H573" t="str">
            <v>No</v>
          </cell>
          <cell r="X573">
            <v>0</v>
          </cell>
          <cell r="Y573">
            <v>0</v>
          </cell>
          <cell r="Z573">
            <v>0</v>
          </cell>
          <cell r="AA573">
            <v>0</v>
          </cell>
          <cell r="AB573">
            <v>0</v>
          </cell>
          <cell r="AC573">
            <v>0</v>
          </cell>
          <cell r="BC573">
            <v>0</v>
          </cell>
          <cell r="BD573">
            <v>0</v>
          </cell>
          <cell r="BE573">
            <v>0</v>
          </cell>
          <cell r="BF573">
            <v>0</v>
          </cell>
          <cell r="BG573">
            <v>0</v>
          </cell>
          <cell r="BH573">
            <v>0</v>
          </cell>
          <cell r="CH573" t="str">
            <v>MI - LAW - HS</v>
          </cell>
        </row>
        <row r="574">
          <cell r="E574" t="str">
            <v>Fixed</v>
          </cell>
          <cell r="F574" t="str">
            <v>No</v>
          </cell>
          <cell r="G574" t="str">
            <v>No</v>
          </cell>
          <cell r="H574" t="str">
            <v>No</v>
          </cell>
          <cell r="L574" t="str">
            <v>Non-Vol</v>
          </cell>
          <cell r="X574">
            <v>0</v>
          </cell>
          <cell r="Y574">
            <v>0</v>
          </cell>
          <cell r="Z574">
            <v>0</v>
          </cell>
          <cell r="AA574">
            <v>0</v>
          </cell>
          <cell r="AB574">
            <v>0</v>
          </cell>
          <cell r="AC574">
            <v>0</v>
          </cell>
          <cell r="BC574">
            <v>0</v>
          </cell>
          <cell r="BD574">
            <v>0</v>
          </cell>
          <cell r="BE574">
            <v>0</v>
          </cell>
          <cell r="BF574">
            <v>0</v>
          </cell>
          <cell r="BG574">
            <v>0</v>
          </cell>
          <cell r="BH574">
            <v>0</v>
          </cell>
          <cell r="CH574" t="str">
            <v>MI - LAW - HS</v>
          </cell>
        </row>
        <row r="575">
          <cell r="E575" t="str">
            <v>Fixed</v>
          </cell>
          <cell r="F575" t="str">
            <v>No</v>
          </cell>
          <cell r="G575" t="str">
            <v>No</v>
          </cell>
          <cell r="H575" t="str">
            <v>No</v>
          </cell>
          <cell r="L575" t="str">
            <v>Non-Vol</v>
          </cell>
          <cell r="X575">
            <v>0</v>
          </cell>
          <cell r="Y575">
            <v>0</v>
          </cell>
          <cell r="Z575">
            <v>0</v>
          </cell>
          <cell r="AA575">
            <v>0</v>
          </cell>
          <cell r="AB575">
            <v>0</v>
          </cell>
          <cell r="AC575">
            <v>0</v>
          </cell>
          <cell r="BC575">
            <v>0</v>
          </cell>
          <cell r="BD575">
            <v>0</v>
          </cell>
          <cell r="BE575">
            <v>0</v>
          </cell>
          <cell r="BF575">
            <v>0</v>
          </cell>
          <cell r="BG575">
            <v>0</v>
          </cell>
          <cell r="BH575">
            <v>0</v>
          </cell>
          <cell r="CH575" t="str">
            <v>MI - LAW - HS</v>
          </cell>
        </row>
        <row r="576">
          <cell r="F576" t="str">
            <v>No</v>
          </cell>
          <cell r="G576" t="str">
            <v>No</v>
          </cell>
          <cell r="H576" t="str">
            <v>No</v>
          </cell>
          <cell r="X576">
            <v>0</v>
          </cell>
          <cell r="Y576">
            <v>0</v>
          </cell>
          <cell r="Z576">
            <v>0</v>
          </cell>
          <cell r="AA576">
            <v>0</v>
          </cell>
          <cell r="AB576">
            <v>0</v>
          </cell>
          <cell r="AC576">
            <v>0</v>
          </cell>
          <cell r="BC576">
            <v>0</v>
          </cell>
          <cell r="BD576">
            <v>0</v>
          </cell>
          <cell r="BE576">
            <v>0</v>
          </cell>
          <cell r="BF576">
            <v>0</v>
          </cell>
          <cell r="BG576">
            <v>0</v>
          </cell>
          <cell r="BH576">
            <v>0</v>
          </cell>
          <cell r="CH576" t="str">
            <v>MI - LAW - HS</v>
          </cell>
        </row>
        <row r="577">
          <cell r="E577" t="str">
            <v>Fixed</v>
          </cell>
          <cell r="F577" t="str">
            <v>No</v>
          </cell>
          <cell r="G577" t="str">
            <v>No</v>
          </cell>
          <cell r="H577" t="str">
            <v>No</v>
          </cell>
          <cell r="X577">
            <v>0</v>
          </cell>
          <cell r="Y577">
            <v>0</v>
          </cell>
          <cell r="Z577">
            <v>0</v>
          </cell>
          <cell r="AA577">
            <v>0</v>
          </cell>
          <cell r="AB577">
            <v>0</v>
          </cell>
          <cell r="AC577">
            <v>0</v>
          </cell>
          <cell r="BC577">
            <v>0</v>
          </cell>
          <cell r="BD577">
            <v>0</v>
          </cell>
          <cell r="BE577">
            <v>0</v>
          </cell>
          <cell r="BF577">
            <v>0</v>
          </cell>
          <cell r="BG577">
            <v>0</v>
          </cell>
          <cell r="BH577">
            <v>0</v>
          </cell>
          <cell r="CH577" t="str">
            <v>MI - LAW - HS</v>
          </cell>
        </row>
        <row r="578">
          <cell r="E578" t="str">
            <v>Fixed</v>
          </cell>
          <cell r="F578" t="str">
            <v>No</v>
          </cell>
          <cell r="G578" t="str">
            <v>No</v>
          </cell>
          <cell r="H578" t="str">
            <v>No</v>
          </cell>
          <cell r="X578">
            <v>0</v>
          </cell>
          <cell r="Y578">
            <v>0</v>
          </cell>
          <cell r="Z578">
            <v>0</v>
          </cell>
          <cell r="AA578">
            <v>0</v>
          </cell>
          <cell r="AB578">
            <v>0</v>
          </cell>
          <cell r="AC578">
            <v>0</v>
          </cell>
          <cell r="BC578">
            <v>0</v>
          </cell>
          <cell r="BD578">
            <v>0</v>
          </cell>
          <cell r="BE578">
            <v>0</v>
          </cell>
          <cell r="BF578">
            <v>0</v>
          </cell>
          <cell r="BG578">
            <v>0</v>
          </cell>
          <cell r="BH578">
            <v>0</v>
          </cell>
          <cell r="CH578" t="str">
            <v>MI - LAW - HS</v>
          </cell>
        </row>
        <row r="579">
          <cell r="E579" t="str">
            <v>Fixed</v>
          </cell>
          <cell r="F579" t="str">
            <v>No</v>
          </cell>
          <cell r="G579" t="str">
            <v>No</v>
          </cell>
          <cell r="H579" t="str">
            <v>No</v>
          </cell>
          <cell r="X579">
            <v>0</v>
          </cell>
          <cell r="Y579">
            <v>0</v>
          </cell>
          <cell r="Z579">
            <v>0</v>
          </cell>
          <cell r="AA579">
            <v>0</v>
          </cell>
          <cell r="AB579">
            <v>0</v>
          </cell>
          <cell r="AC579">
            <v>0</v>
          </cell>
          <cell r="BC579">
            <v>0</v>
          </cell>
          <cell r="BD579">
            <v>0</v>
          </cell>
          <cell r="BE579">
            <v>0</v>
          </cell>
          <cell r="BF579">
            <v>0</v>
          </cell>
          <cell r="BG579">
            <v>0</v>
          </cell>
          <cell r="BH579">
            <v>0</v>
          </cell>
          <cell r="CH579" t="str">
            <v>MI - LAW - HS</v>
          </cell>
        </row>
        <row r="580">
          <cell r="E580" t="str">
            <v>Fixed</v>
          </cell>
          <cell r="F580" t="str">
            <v>No</v>
          </cell>
          <cell r="G580" t="str">
            <v>No</v>
          </cell>
          <cell r="H580" t="str">
            <v>No</v>
          </cell>
          <cell r="L580" t="str">
            <v>Non-Vol</v>
          </cell>
          <cell r="X580">
            <v>0</v>
          </cell>
          <cell r="Y580">
            <v>0</v>
          </cell>
          <cell r="Z580">
            <v>0</v>
          </cell>
          <cell r="AA580">
            <v>0</v>
          </cell>
          <cell r="AB580">
            <v>0</v>
          </cell>
          <cell r="AC580">
            <v>0</v>
          </cell>
          <cell r="BC580">
            <v>0</v>
          </cell>
          <cell r="BD580">
            <v>0</v>
          </cell>
          <cell r="BE580">
            <v>0</v>
          </cell>
          <cell r="BF580">
            <v>0</v>
          </cell>
          <cell r="BG580">
            <v>0</v>
          </cell>
          <cell r="BH580">
            <v>0</v>
          </cell>
          <cell r="CH580" t="str">
            <v>MI - LAW - HS</v>
          </cell>
        </row>
        <row r="581">
          <cell r="E581" t="str">
            <v>Fixed</v>
          </cell>
          <cell r="F581" t="str">
            <v>No</v>
          </cell>
          <cell r="G581" t="str">
            <v>No</v>
          </cell>
          <cell r="H581" t="str">
            <v>No</v>
          </cell>
          <cell r="L581" t="str">
            <v>Non-Vol</v>
          </cell>
          <cell r="X581">
            <v>0</v>
          </cell>
          <cell r="Y581">
            <v>0</v>
          </cell>
          <cell r="Z581">
            <v>0</v>
          </cell>
          <cell r="AA581">
            <v>0</v>
          </cell>
          <cell r="AB581">
            <v>0</v>
          </cell>
          <cell r="AC581">
            <v>0</v>
          </cell>
          <cell r="BC581">
            <v>0</v>
          </cell>
          <cell r="BD581">
            <v>0</v>
          </cell>
          <cell r="BE581">
            <v>0</v>
          </cell>
          <cell r="BF581">
            <v>0</v>
          </cell>
          <cell r="BG581">
            <v>0</v>
          </cell>
          <cell r="BH581">
            <v>0</v>
          </cell>
          <cell r="CH581" t="str">
            <v>MI - LAW - HS</v>
          </cell>
        </row>
        <row r="582">
          <cell r="E582" t="str">
            <v>Fixed</v>
          </cell>
          <cell r="F582" t="str">
            <v>No</v>
          </cell>
          <cell r="G582" t="str">
            <v>No</v>
          </cell>
          <cell r="H582" t="str">
            <v>No</v>
          </cell>
          <cell r="L582" t="str">
            <v>Non-Vol</v>
          </cell>
          <cell r="X582">
            <v>0</v>
          </cell>
          <cell r="Y582">
            <v>0</v>
          </cell>
          <cell r="Z582">
            <v>0</v>
          </cell>
          <cell r="AA582">
            <v>0</v>
          </cell>
          <cell r="AB582">
            <v>0</v>
          </cell>
          <cell r="AC582">
            <v>0</v>
          </cell>
          <cell r="BC582">
            <v>0</v>
          </cell>
          <cell r="BD582">
            <v>0</v>
          </cell>
          <cell r="BE582">
            <v>0</v>
          </cell>
          <cell r="BF582">
            <v>0</v>
          </cell>
          <cell r="BG582">
            <v>0</v>
          </cell>
          <cell r="BH582">
            <v>0</v>
          </cell>
          <cell r="CH582" t="str">
            <v>MI - LAW - HS</v>
          </cell>
        </row>
        <row r="583">
          <cell r="E583" t="str">
            <v>Variable</v>
          </cell>
          <cell r="F583" t="str">
            <v>No</v>
          </cell>
          <cell r="G583" t="str">
            <v>No</v>
          </cell>
          <cell r="H583" t="str">
            <v>No</v>
          </cell>
          <cell r="X583">
            <v>0</v>
          </cell>
          <cell r="Y583">
            <v>0</v>
          </cell>
          <cell r="Z583">
            <v>0</v>
          </cell>
          <cell r="AA583">
            <v>0</v>
          </cell>
          <cell r="AB583">
            <v>0</v>
          </cell>
          <cell r="AC583">
            <v>0</v>
          </cell>
          <cell r="BC583">
            <v>0</v>
          </cell>
          <cell r="BD583">
            <v>0</v>
          </cell>
          <cell r="BE583">
            <v>0</v>
          </cell>
          <cell r="BF583">
            <v>0</v>
          </cell>
          <cell r="BG583">
            <v>0</v>
          </cell>
          <cell r="BH583">
            <v>0</v>
          </cell>
          <cell r="CH583" t="str">
            <v>MI - LAW - HS</v>
          </cell>
        </row>
        <row r="584">
          <cell r="E584" t="str">
            <v>Fixed</v>
          </cell>
          <cell r="F584" t="str">
            <v>Yes</v>
          </cell>
          <cell r="G584" t="str">
            <v>Yes</v>
          </cell>
          <cell r="H584" t="str">
            <v>No</v>
          </cell>
          <cell r="I584" t="str">
            <v>Yes</v>
          </cell>
          <cell r="X584">
            <v>0</v>
          </cell>
          <cell r="Y584">
            <v>0</v>
          </cell>
          <cell r="Z584">
            <v>0</v>
          </cell>
          <cell r="AA584">
            <v>0</v>
          </cell>
          <cell r="AB584">
            <v>0</v>
          </cell>
          <cell r="AC584">
            <v>0</v>
          </cell>
          <cell r="BC584">
            <v>0</v>
          </cell>
          <cell r="BD584">
            <v>0</v>
          </cell>
          <cell r="BE584">
            <v>0</v>
          </cell>
          <cell r="BF584">
            <v>0</v>
          </cell>
          <cell r="BG584">
            <v>0</v>
          </cell>
          <cell r="BH584">
            <v>0</v>
          </cell>
          <cell r="CH584" t="str">
            <v>MI - SAS - GS</v>
          </cell>
        </row>
        <row r="585">
          <cell r="E585" t="str">
            <v>Variable</v>
          </cell>
          <cell r="F585" t="str">
            <v>Yes</v>
          </cell>
          <cell r="G585" t="str">
            <v>Yes</v>
          </cell>
          <cell r="H585" t="str">
            <v>No</v>
          </cell>
          <cell r="I585" t="str">
            <v>Yes</v>
          </cell>
          <cell r="X585">
            <v>0</v>
          </cell>
          <cell r="Y585">
            <v>0</v>
          </cell>
          <cell r="Z585">
            <v>0</v>
          </cell>
          <cell r="AA585">
            <v>0</v>
          </cell>
          <cell r="AB585">
            <v>0</v>
          </cell>
          <cell r="AC585">
            <v>0</v>
          </cell>
          <cell r="BC585">
            <v>0</v>
          </cell>
          <cell r="BD585">
            <v>0</v>
          </cell>
          <cell r="BE585">
            <v>0</v>
          </cell>
          <cell r="BF585">
            <v>0</v>
          </cell>
          <cell r="BG585">
            <v>0</v>
          </cell>
          <cell r="BH585">
            <v>0</v>
          </cell>
          <cell r="CH585" t="str">
            <v>MI - SAS - GS</v>
          </cell>
        </row>
        <row r="586">
          <cell r="E586" t="str">
            <v>Variable</v>
          </cell>
          <cell r="F586" t="str">
            <v>No</v>
          </cell>
          <cell r="G586" t="str">
            <v>No</v>
          </cell>
          <cell r="H586" t="str">
            <v>No</v>
          </cell>
          <cell r="X586">
            <v>0</v>
          </cell>
          <cell r="Y586">
            <v>0</v>
          </cell>
          <cell r="Z586">
            <v>0</v>
          </cell>
          <cell r="AA586">
            <v>0</v>
          </cell>
          <cell r="AB586">
            <v>0</v>
          </cell>
          <cell r="AC586">
            <v>0</v>
          </cell>
          <cell r="BC586">
            <v>0</v>
          </cell>
          <cell r="BD586">
            <v>0</v>
          </cell>
          <cell r="BE586">
            <v>0</v>
          </cell>
          <cell r="BF586">
            <v>0</v>
          </cell>
          <cell r="BG586">
            <v>0</v>
          </cell>
          <cell r="BH586">
            <v>0</v>
          </cell>
          <cell r="CH586" t="str">
            <v>MI - SAS - GS</v>
          </cell>
        </row>
        <row r="587">
          <cell r="E587" t="str">
            <v>Variable</v>
          </cell>
          <cell r="F587" t="str">
            <v>No</v>
          </cell>
          <cell r="G587" t="str">
            <v>No</v>
          </cell>
          <cell r="H587" t="str">
            <v>No</v>
          </cell>
          <cell r="X587">
            <v>0</v>
          </cell>
          <cell r="Y587">
            <v>0</v>
          </cell>
          <cell r="Z587">
            <v>0</v>
          </cell>
          <cell r="AA587">
            <v>0</v>
          </cell>
          <cell r="AB587">
            <v>0</v>
          </cell>
          <cell r="AC587">
            <v>0</v>
          </cell>
          <cell r="BC587">
            <v>0</v>
          </cell>
          <cell r="BD587">
            <v>0</v>
          </cell>
          <cell r="BE587">
            <v>0</v>
          </cell>
          <cell r="BF587">
            <v>0</v>
          </cell>
          <cell r="BG587">
            <v>0</v>
          </cell>
          <cell r="BH587">
            <v>0</v>
          </cell>
          <cell r="CH587" t="str">
            <v>MI - SAS - GS</v>
          </cell>
        </row>
        <row r="588">
          <cell r="E588" t="str">
            <v>Variable</v>
          </cell>
          <cell r="F588" t="str">
            <v>No</v>
          </cell>
          <cell r="G588" t="str">
            <v>No</v>
          </cell>
          <cell r="H588" t="str">
            <v>No</v>
          </cell>
          <cell r="X588">
            <v>0</v>
          </cell>
          <cell r="Y588">
            <v>0</v>
          </cell>
          <cell r="Z588">
            <v>0</v>
          </cell>
          <cell r="AA588">
            <v>0</v>
          </cell>
          <cell r="AB588">
            <v>0</v>
          </cell>
          <cell r="AC588">
            <v>0</v>
          </cell>
          <cell r="BC588">
            <v>0</v>
          </cell>
          <cell r="BD588">
            <v>0</v>
          </cell>
          <cell r="BE588">
            <v>0</v>
          </cell>
          <cell r="BF588">
            <v>0</v>
          </cell>
          <cell r="BG588">
            <v>0</v>
          </cell>
          <cell r="BH588">
            <v>0</v>
          </cell>
          <cell r="CH588" t="str">
            <v>MI - SAS - GS</v>
          </cell>
        </row>
        <row r="589">
          <cell r="E589" t="str">
            <v>Variable</v>
          </cell>
          <cell r="F589" t="str">
            <v>No</v>
          </cell>
          <cell r="G589" t="str">
            <v>No</v>
          </cell>
          <cell r="H589" t="str">
            <v>No</v>
          </cell>
          <cell r="X589">
            <v>0</v>
          </cell>
          <cell r="Y589">
            <v>0</v>
          </cell>
          <cell r="Z589">
            <v>0</v>
          </cell>
          <cell r="AA589">
            <v>0</v>
          </cell>
          <cell r="AB589">
            <v>0</v>
          </cell>
          <cell r="AC589">
            <v>0</v>
          </cell>
          <cell r="BC589">
            <v>0</v>
          </cell>
          <cell r="BD589">
            <v>0</v>
          </cell>
          <cell r="BE589">
            <v>0</v>
          </cell>
          <cell r="BF589">
            <v>0</v>
          </cell>
          <cell r="BG589">
            <v>0</v>
          </cell>
          <cell r="BH589">
            <v>0</v>
          </cell>
          <cell r="CH589" t="str">
            <v>MI - SAS - GS</v>
          </cell>
        </row>
        <row r="590">
          <cell r="E590" t="str">
            <v>Fixed</v>
          </cell>
          <cell r="F590" t="str">
            <v>Yes</v>
          </cell>
          <cell r="G590" t="str">
            <v>No</v>
          </cell>
          <cell r="H590" t="str">
            <v>No</v>
          </cell>
          <cell r="I590" t="str">
            <v>No</v>
          </cell>
          <cell r="X590">
            <v>0</v>
          </cell>
          <cell r="Y590">
            <v>0</v>
          </cell>
          <cell r="Z590">
            <v>0</v>
          </cell>
          <cell r="AA590">
            <v>0</v>
          </cell>
          <cell r="AB590">
            <v>0</v>
          </cell>
          <cell r="AC590">
            <v>0</v>
          </cell>
          <cell r="BC590">
            <v>0</v>
          </cell>
          <cell r="BD590">
            <v>0</v>
          </cell>
          <cell r="BE590">
            <v>0</v>
          </cell>
          <cell r="BF590">
            <v>0</v>
          </cell>
          <cell r="BG590">
            <v>0</v>
          </cell>
          <cell r="BH590">
            <v>0</v>
          </cell>
          <cell r="CH590" t="str">
            <v>MI - SAS - GS</v>
          </cell>
        </row>
        <row r="591">
          <cell r="E591" t="str">
            <v>Fixed</v>
          </cell>
          <cell r="F591" t="str">
            <v>No</v>
          </cell>
          <cell r="G591" t="str">
            <v>No</v>
          </cell>
          <cell r="H591" t="str">
            <v>No</v>
          </cell>
          <cell r="L591" t="str">
            <v>Non-Vol</v>
          </cell>
          <cell r="X591">
            <v>0</v>
          </cell>
          <cell r="Y591">
            <v>0</v>
          </cell>
          <cell r="Z591">
            <v>0</v>
          </cell>
          <cell r="AA591">
            <v>0</v>
          </cell>
          <cell r="AB591">
            <v>0</v>
          </cell>
          <cell r="AC591">
            <v>0</v>
          </cell>
          <cell r="BC591">
            <v>0</v>
          </cell>
          <cell r="BD591">
            <v>0</v>
          </cell>
          <cell r="BE591">
            <v>0</v>
          </cell>
          <cell r="BF591">
            <v>0</v>
          </cell>
          <cell r="BG591">
            <v>0</v>
          </cell>
          <cell r="BH591">
            <v>0</v>
          </cell>
          <cell r="CH591" t="str">
            <v>MI - SAS - GS</v>
          </cell>
        </row>
        <row r="592">
          <cell r="E592" t="str">
            <v>Fixed</v>
          </cell>
          <cell r="F592" t="str">
            <v>Yes</v>
          </cell>
          <cell r="G592" t="str">
            <v>No</v>
          </cell>
          <cell r="H592" t="str">
            <v>No</v>
          </cell>
          <cell r="I592" t="str">
            <v>No</v>
          </cell>
          <cell r="L592" t="str">
            <v>Non-Vol</v>
          </cell>
          <cell r="X592">
            <v>0</v>
          </cell>
          <cell r="Y592">
            <v>0</v>
          </cell>
          <cell r="Z592">
            <v>0</v>
          </cell>
          <cell r="AA592">
            <v>0</v>
          </cell>
          <cell r="AB592">
            <v>0</v>
          </cell>
          <cell r="AC592">
            <v>0</v>
          </cell>
          <cell r="BC592">
            <v>0</v>
          </cell>
          <cell r="BD592">
            <v>0</v>
          </cell>
          <cell r="BE592">
            <v>0</v>
          </cell>
          <cell r="BF592">
            <v>0</v>
          </cell>
          <cell r="BG592">
            <v>0</v>
          </cell>
          <cell r="BH592">
            <v>0</v>
          </cell>
          <cell r="CH592" t="str">
            <v>MI - SAS - GS</v>
          </cell>
        </row>
        <row r="593">
          <cell r="F593" t="str">
            <v>No</v>
          </cell>
          <cell r="G593" t="str">
            <v>No</v>
          </cell>
          <cell r="H593" t="str">
            <v>No</v>
          </cell>
          <cell r="X593">
            <v>0</v>
          </cell>
          <cell r="Y593">
            <v>0</v>
          </cell>
          <cell r="Z593">
            <v>0</v>
          </cell>
          <cell r="AA593">
            <v>0</v>
          </cell>
          <cell r="AB593">
            <v>0</v>
          </cell>
          <cell r="AC593">
            <v>0</v>
          </cell>
          <cell r="BC593">
            <v>0</v>
          </cell>
          <cell r="BD593">
            <v>0</v>
          </cell>
          <cell r="BE593">
            <v>0</v>
          </cell>
          <cell r="BF593">
            <v>0</v>
          </cell>
          <cell r="BG593">
            <v>0</v>
          </cell>
          <cell r="BH593">
            <v>0</v>
          </cell>
          <cell r="CH593" t="str">
            <v>MI - SAS - GS</v>
          </cell>
        </row>
        <row r="594">
          <cell r="E594" t="str">
            <v>Fixed</v>
          </cell>
          <cell r="F594" t="str">
            <v>Yes</v>
          </cell>
          <cell r="G594" t="str">
            <v>No</v>
          </cell>
          <cell r="H594" t="str">
            <v>No</v>
          </cell>
          <cell r="I594" t="str">
            <v>No</v>
          </cell>
          <cell r="X594">
            <v>1160</v>
          </cell>
          <cell r="Y594">
            <v>1160</v>
          </cell>
          <cell r="Z594">
            <v>1160</v>
          </cell>
          <cell r="AA594">
            <v>1160</v>
          </cell>
          <cell r="AB594">
            <v>1160</v>
          </cell>
          <cell r="AC594">
            <v>1160</v>
          </cell>
          <cell r="BC594">
            <v>1125</v>
          </cell>
          <cell r="BD594">
            <v>1125</v>
          </cell>
          <cell r="BE594">
            <v>1125</v>
          </cell>
          <cell r="BF594">
            <v>1125</v>
          </cell>
          <cell r="BG594">
            <v>1125</v>
          </cell>
          <cell r="BH594">
            <v>1125</v>
          </cell>
          <cell r="CH594" t="str">
            <v>MI - SAS - GS</v>
          </cell>
        </row>
        <row r="595">
          <cell r="E595" t="str">
            <v>Fixed</v>
          </cell>
          <cell r="F595" t="str">
            <v>Yes</v>
          </cell>
          <cell r="G595" t="str">
            <v>No</v>
          </cell>
          <cell r="H595" t="str">
            <v>No</v>
          </cell>
          <cell r="I595" t="str">
            <v>No</v>
          </cell>
          <cell r="X595">
            <v>0</v>
          </cell>
          <cell r="Y595">
            <v>3320.0000000000005</v>
          </cell>
          <cell r="Z595">
            <v>3320.0000000000005</v>
          </cell>
          <cell r="AA595">
            <v>0</v>
          </cell>
          <cell r="AB595">
            <v>3320.0000000000005</v>
          </cell>
          <cell r="AC595">
            <v>3320.0000000000005</v>
          </cell>
          <cell r="BC595">
            <v>0</v>
          </cell>
          <cell r="BD595">
            <v>3220.0000000000005</v>
          </cell>
          <cell r="BE595">
            <v>3220.0000000000005</v>
          </cell>
          <cell r="BF595">
            <v>0</v>
          </cell>
          <cell r="BG595">
            <v>3220.0000000000005</v>
          </cell>
          <cell r="BH595">
            <v>3220.0000000000005</v>
          </cell>
          <cell r="CH595" t="str">
            <v>MI - SAS - GS</v>
          </cell>
        </row>
        <row r="596">
          <cell r="E596" t="str">
            <v>Fixed</v>
          </cell>
          <cell r="F596" t="str">
            <v>Yes</v>
          </cell>
          <cell r="G596" t="str">
            <v>No</v>
          </cell>
          <cell r="H596" t="str">
            <v>No</v>
          </cell>
          <cell r="I596" t="str">
            <v>No</v>
          </cell>
          <cell r="X596">
            <v>0</v>
          </cell>
          <cell r="Y596">
            <v>0</v>
          </cell>
          <cell r="Z596">
            <v>8250</v>
          </cell>
          <cell r="AA596">
            <v>0</v>
          </cell>
          <cell r="AB596">
            <v>0</v>
          </cell>
          <cell r="AC596">
            <v>8250</v>
          </cell>
          <cell r="BC596">
            <v>0</v>
          </cell>
          <cell r="BD596">
            <v>0</v>
          </cell>
          <cell r="BE596">
            <v>8024.9999999999991</v>
          </cell>
          <cell r="BF596">
            <v>0</v>
          </cell>
          <cell r="BG596">
            <v>0</v>
          </cell>
          <cell r="BH596">
            <v>8024.9999999999991</v>
          </cell>
          <cell r="CH596" t="str">
            <v>MI - SAS - GS</v>
          </cell>
        </row>
        <row r="597">
          <cell r="E597" t="str">
            <v>Fixed</v>
          </cell>
          <cell r="F597" t="str">
            <v>Yes</v>
          </cell>
          <cell r="G597" t="str">
            <v>No</v>
          </cell>
          <cell r="H597" t="str">
            <v>Yes</v>
          </cell>
          <cell r="I597" t="str">
            <v>Yes</v>
          </cell>
          <cell r="X597">
            <v>60.45</v>
          </cell>
          <cell r="Y597">
            <v>302.25</v>
          </cell>
          <cell r="Z597">
            <v>1209</v>
          </cell>
          <cell r="AA597">
            <v>60.45</v>
          </cell>
          <cell r="AB597">
            <v>302.25</v>
          </cell>
          <cell r="AC597">
            <v>1209</v>
          </cell>
          <cell r="BC597">
            <v>62.391304347826008</v>
          </cell>
          <cell r="BD597">
            <v>311.95652173913004</v>
          </cell>
          <cell r="BE597">
            <v>1247.8260869565202</v>
          </cell>
          <cell r="BF597">
            <v>62.391304347826008</v>
          </cell>
          <cell r="BG597">
            <v>311.95652173913004</v>
          </cell>
          <cell r="BH597">
            <v>1247.8260869565202</v>
          </cell>
          <cell r="CH597" t="str">
            <v>MI - SAS - GS</v>
          </cell>
        </row>
        <row r="598">
          <cell r="E598" t="str">
            <v>Variable</v>
          </cell>
          <cell r="F598" t="str">
            <v>Yes</v>
          </cell>
          <cell r="G598" t="str">
            <v>No</v>
          </cell>
          <cell r="H598" t="str">
            <v>Yes</v>
          </cell>
          <cell r="I598" t="str">
            <v>Yes</v>
          </cell>
          <cell r="X598">
            <v>50.735521235521233</v>
          </cell>
          <cell r="Y598">
            <v>253.67760617760615</v>
          </cell>
          <cell r="Z598">
            <v>1014.7104247104246</v>
          </cell>
          <cell r="AA598">
            <v>25.367760617760617</v>
          </cell>
          <cell r="AB598">
            <v>126.83880308880308</v>
          </cell>
          <cell r="AC598">
            <v>507.3552123552123</v>
          </cell>
          <cell r="BC598">
            <v>49.861932938856022</v>
          </cell>
          <cell r="BD598">
            <v>249.30966469428009</v>
          </cell>
          <cell r="BE598">
            <v>997.23865877712035</v>
          </cell>
          <cell r="BF598">
            <v>24.930966469428011</v>
          </cell>
          <cell r="BG598">
            <v>124.65483234714004</v>
          </cell>
          <cell r="BH598">
            <v>498.61932938856017</v>
          </cell>
          <cell r="CH598" t="str">
            <v>MI - SAS - GS</v>
          </cell>
        </row>
        <row r="599">
          <cell r="E599" t="str">
            <v>Fixed</v>
          </cell>
          <cell r="F599" t="str">
            <v>Yes</v>
          </cell>
          <cell r="G599" t="str">
            <v>Yes</v>
          </cell>
          <cell r="H599" t="str">
            <v>No</v>
          </cell>
          <cell r="I599" t="str">
            <v>Yes</v>
          </cell>
          <cell r="X599">
            <v>76.050000000000011</v>
          </cell>
          <cell r="Y599">
            <v>380.25000000000006</v>
          </cell>
          <cell r="Z599">
            <v>1521.0000000000002</v>
          </cell>
          <cell r="AA599">
            <v>76.050000000000011</v>
          </cell>
          <cell r="AB599">
            <v>380.25000000000006</v>
          </cell>
          <cell r="AC599">
            <v>1521.0000000000002</v>
          </cell>
          <cell r="BC599">
            <v>77.608695652173921</v>
          </cell>
          <cell r="BD599">
            <v>388.04347826086962</v>
          </cell>
          <cell r="BE599">
            <v>1552.1739130434785</v>
          </cell>
          <cell r="BF599">
            <v>77.608695652173921</v>
          </cell>
          <cell r="BG599">
            <v>388.04347826086962</v>
          </cell>
          <cell r="BH599">
            <v>1552.1739130434785</v>
          </cell>
          <cell r="CH599" t="str">
            <v>MI - SAS - GS</v>
          </cell>
        </row>
        <row r="600">
          <cell r="E600" t="str">
            <v>Variable</v>
          </cell>
          <cell r="F600" t="str">
            <v>Yes</v>
          </cell>
          <cell r="G600" t="str">
            <v>Yes</v>
          </cell>
          <cell r="H600" t="str">
            <v>No</v>
          </cell>
          <cell r="I600" t="str">
            <v>Yes</v>
          </cell>
          <cell r="X600">
            <v>269.76447876447878</v>
          </cell>
          <cell r="Y600">
            <v>1348.8223938223937</v>
          </cell>
          <cell r="Z600">
            <v>5395.2895752895747</v>
          </cell>
          <cell r="AA600">
            <v>134.88223938223939</v>
          </cell>
          <cell r="AB600">
            <v>674.41119691119684</v>
          </cell>
          <cell r="AC600">
            <v>2697.6447876447874</v>
          </cell>
          <cell r="BC600">
            <v>270.138067061144</v>
          </cell>
          <cell r="BD600">
            <v>1350.6903353057201</v>
          </cell>
          <cell r="BE600">
            <v>5402.7613412228802</v>
          </cell>
          <cell r="BF600">
            <v>135.069033530572</v>
          </cell>
          <cell r="BG600">
            <v>675.34516765286003</v>
          </cell>
          <cell r="BH600">
            <v>2701.3806706114401</v>
          </cell>
          <cell r="CH600" t="str">
            <v>MI - SAS - GS</v>
          </cell>
        </row>
        <row r="601">
          <cell r="E601" t="str">
            <v>Fixed</v>
          </cell>
          <cell r="F601" t="str">
            <v>Yes</v>
          </cell>
          <cell r="G601" t="str">
            <v>No</v>
          </cell>
          <cell r="H601" t="str">
            <v>No</v>
          </cell>
          <cell r="I601" t="str">
            <v>No</v>
          </cell>
          <cell r="L601" t="str">
            <v>Non-Vol</v>
          </cell>
          <cell r="X601">
            <v>896.2</v>
          </cell>
          <cell r="Y601">
            <v>896.2</v>
          </cell>
          <cell r="Z601">
            <v>896.2</v>
          </cell>
          <cell r="AA601">
            <v>896.2</v>
          </cell>
          <cell r="AB601">
            <v>896.2</v>
          </cell>
          <cell r="AC601">
            <v>896.2</v>
          </cell>
          <cell r="BC601">
            <v>869.3</v>
          </cell>
          <cell r="BD601">
            <v>869.3</v>
          </cell>
          <cell r="BE601">
            <v>869.3</v>
          </cell>
          <cell r="BF601">
            <v>869.3</v>
          </cell>
          <cell r="BG601">
            <v>869.3</v>
          </cell>
          <cell r="BH601">
            <v>869.3</v>
          </cell>
          <cell r="CH601" t="str">
            <v>MI - SAS - GS</v>
          </cell>
        </row>
        <row r="602">
          <cell r="E602" t="str">
            <v>Fixed</v>
          </cell>
          <cell r="F602" t="str">
            <v>Yes</v>
          </cell>
          <cell r="G602" t="str">
            <v>No</v>
          </cell>
          <cell r="H602" t="str">
            <v>No</v>
          </cell>
          <cell r="I602" t="str">
            <v>No</v>
          </cell>
          <cell r="L602" t="str">
            <v>Non-Vol</v>
          </cell>
          <cell r="X602">
            <v>353.2</v>
          </cell>
          <cell r="Y602">
            <v>353.2</v>
          </cell>
          <cell r="Z602">
            <v>353.2</v>
          </cell>
          <cell r="AA602">
            <v>353.2</v>
          </cell>
          <cell r="AB602">
            <v>353.2</v>
          </cell>
          <cell r="AC602">
            <v>353.2</v>
          </cell>
          <cell r="BC602">
            <v>342.6</v>
          </cell>
          <cell r="BD602">
            <v>342.6</v>
          </cell>
          <cell r="BE602">
            <v>342.6</v>
          </cell>
          <cell r="BF602">
            <v>342.6</v>
          </cell>
          <cell r="BG602">
            <v>342.6</v>
          </cell>
          <cell r="BH602">
            <v>342.6</v>
          </cell>
          <cell r="CH602" t="str">
            <v>MI - SAS - GS</v>
          </cell>
        </row>
        <row r="603">
          <cell r="E603" t="str">
            <v>Fixed</v>
          </cell>
          <cell r="F603" t="str">
            <v>No</v>
          </cell>
          <cell r="G603" t="str">
            <v>No</v>
          </cell>
          <cell r="H603" t="str">
            <v>No</v>
          </cell>
          <cell r="L603" t="str">
            <v>Non-Vol</v>
          </cell>
          <cell r="X603">
            <v>0</v>
          </cell>
          <cell r="Y603">
            <v>0</v>
          </cell>
          <cell r="Z603">
            <v>0</v>
          </cell>
          <cell r="AA603">
            <v>0</v>
          </cell>
          <cell r="AB603">
            <v>0</v>
          </cell>
          <cell r="AC603">
            <v>0</v>
          </cell>
          <cell r="BC603">
            <v>0</v>
          </cell>
          <cell r="BD603">
            <v>0</v>
          </cell>
          <cell r="BE603">
            <v>0</v>
          </cell>
          <cell r="BF603">
            <v>0</v>
          </cell>
          <cell r="BG603">
            <v>0</v>
          </cell>
          <cell r="BH603">
            <v>0</v>
          </cell>
          <cell r="CH603" t="str">
            <v>MI - SAS - GS</v>
          </cell>
        </row>
        <row r="604">
          <cell r="E604" t="str">
            <v>Variable</v>
          </cell>
          <cell r="F604" t="str">
            <v>Yes</v>
          </cell>
          <cell r="G604" t="str">
            <v>No</v>
          </cell>
          <cell r="H604" t="str">
            <v>No</v>
          </cell>
          <cell r="I604" t="str">
            <v>No</v>
          </cell>
          <cell r="X604">
            <v>515</v>
          </cell>
          <cell r="Y604">
            <v>2575</v>
          </cell>
          <cell r="Z604">
            <v>10300</v>
          </cell>
          <cell r="AA604">
            <v>257.5</v>
          </cell>
          <cell r="AB604">
            <v>1287.5</v>
          </cell>
          <cell r="AC604">
            <v>5150</v>
          </cell>
          <cell r="BC604">
            <v>500</v>
          </cell>
          <cell r="BD604">
            <v>2500</v>
          </cell>
          <cell r="BE604">
            <v>10000</v>
          </cell>
          <cell r="BF604">
            <v>250</v>
          </cell>
          <cell r="BG604">
            <v>1250</v>
          </cell>
          <cell r="BH604">
            <v>5000</v>
          </cell>
          <cell r="CH604" t="str">
            <v>MI - SAS - GS</v>
          </cell>
        </row>
        <row r="605">
          <cell r="E605" t="str">
            <v>Fixed</v>
          </cell>
          <cell r="F605" t="str">
            <v>Yes</v>
          </cell>
          <cell r="G605" t="str">
            <v>Yes</v>
          </cell>
          <cell r="H605" t="str">
            <v>No</v>
          </cell>
          <cell r="I605" t="str">
            <v>Yes</v>
          </cell>
          <cell r="X605">
            <v>0</v>
          </cell>
          <cell r="Y605">
            <v>0</v>
          </cell>
          <cell r="Z605">
            <v>0</v>
          </cell>
          <cell r="AA605">
            <v>0</v>
          </cell>
          <cell r="AB605">
            <v>0</v>
          </cell>
          <cell r="AC605">
            <v>0</v>
          </cell>
          <cell r="BC605">
            <v>0</v>
          </cell>
          <cell r="BD605">
            <v>0</v>
          </cell>
          <cell r="BE605">
            <v>0</v>
          </cell>
          <cell r="BF605">
            <v>0</v>
          </cell>
          <cell r="BG605">
            <v>0</v>
          </cell>
          <cell r="BH605">
            <v>0</v>
          </cell>
          <cell r="CH605" t="str">
            <v>MI - SAS - HS</v>
          </cell>
        </row>
        <row r="606">
          <cell r="E606" t="str">
            <v>Variable</v>
          </cell>
          <cell r="F606" t="str">
            <v>Yes</v>
          </cell>
          <cell r="G606" t="str">
            <v>Yes</v>
          </cell>
          <cell r="H606" t="str">
            <v>No</v>
          </cell>
          <cell r="I606" t="str">
            <v>Yes</v>
          </cell>
          <cell r="X606">
            <v>0</v>
          </cell>
          <cell r="Y606">
            <v>0</v>
          </cell>
          <cell r="Z606">
            <v>0</v>
          </cell>
          <cell r="AA606">
            <v>0</v>
          </cell>
          <cell r="AB606">
            <v>0</v>
          </cell>
          <cell r="AC606">
            <v>0</v>
          </cell>
          <cell r="BC606">
            <v>0</v>
          </cell>
          <cell r="BD606">
            <v>0</v>
          </cell>
          <cell r="BE606">
            <v>0</v>
          </cell>
          <cell r="BF606">
            <v>0</v>
          </cell>
          <cell r="BG606">
            <v>0</v>
          </cell>
          <cell r="BH606">
            <v>0</v>
          </cell>
          <cell r="CH606" t="str">
            <v>MI - SAS - HS</v>
          </cell>
        </row>
        <row r="607">
          <cell r="E607" t="str">
            <v>Variable</v>
          </cell>
          <cell r="F607" t="str">
            <v>No</v>
          </cell>
          <cell r="G607" t="str">
            <v>No</v>
          </cell>
          <cell r="H607" t="str">
            <v>No</v>
          </cell>
          <cell r="X607">
            <v>0</v>
          </cell>
          <cell r="Y607">
            <v>0</v>
          </cell>
          <cell r="Z607">
            <v>0</v>
          </cell>
          <cell r="AA607">
            <v>0</v>
          </cell>
          <cell r="AB607">
            <v>0</v>
          </cell>
          <cell r="AC607">
            <v>0</v>
          </cell>
          <cell r="BC607">
            <v>0</v>
          </cell>
          <cell r="BD607">
            <v>0</v>
          </cell>
          <cell r="BE607">
            <v>0</v>
          </cell>
          <cell r="BF607">
            <v>0</v>
          </cell>
          <cell r="BG607">
            <v>0</v>
          </cell>
          <cell r="BH607">
            <v>0</v>
          </cell>
          <cell r="CH607" t="str">
            <v>MI - SAS - HS</v>
          </cell>
        </row>
        <row r="608">
          <cell r="E608" t="str">
            <v>Variable</v>
          </cell>
          <cell r="F608" t="str">
            <v>No</v>
          </cell>
          <cell r="G608" t="str">
            <v>No</v>
          </cell>
          <cell r="H608" t="str">
            <v>No</v>
          </cell>
          <cell r="X608">
            <v>0</v>
          </cell>
          <cell r="Y608">
            <v>0</v>
          </cell>
          <cell r="Z608">
            <v>0</v>
          </cell>
          <cell r="AA608">
            <v>0</v>
          </cell>
          <cell r="AB608">
            <v>0</v>
          </cell>
          <cell r="AC608">
            <v>0</v>
          </cell>
          <cell r="BC608">
            <v>0</v>
          </cell>
          <cell r="BD608">
            <v>0</v>
          </cell>
          <cell r="BE608">
            <v>0</v>
          </cell>
          <cell r="BF608">
            <v>0</v>
          </cell>
          <cell r="BG608">
            <v>0</v>
          </cell>
          <cell r="BH608">
            <v>0</v>
          </cell>
          <cell r="CH608" t="str">
            <v>MI - SAS - HS</v>
          </cell>
        </row>
        <row r="609">
          <cell r="E609" t="str">
            <v>Variable</v>
          </cell>
          <cell r="F609" t="str">
            <v>No</v>
          </cell>
          <cell r="G609" t="str">
            <v>No</v>
          </cell>
          <cell r="H609" t="str">
            <v>No</v>
          </cell>
          <cell r="X609">
            <v>0</v>
          </cell>
          <cell r="Y609">
            <v>0</v>
          </cell>
          <cell r="Z609">
            <v>0</v>
          </cell>
          <cell r="AA609">
            <v>0</v>
          </cell>
          <cell r="AB609">
            <v>0</v>
          </cell>
          <cell r="AC609">
            <v>0</v>
          </cell>
          <cell r="BC609">
            <v>0</v>
          </cell>
          <cell r="BD609">
            <v>0</v>
          </cell>
          <cell r="BE609">
            <v>0</v>
          </cell>
          <cell r="BF609">
            <v>0</v>
          </cell>
          <cell r="BG609">
            <v>0</v>
          </cell>
          <cell r="BH609">
            <v>0</v>
          </cell>
          <cell r="CH609" t="str">
            <v>MI - SAS - HS</v>
          </cell>
        </row>
        <row r="610">
          <cell r="E610" t="str">
            <v>Variable</v>
          </cell>
          <cell r="F610" t="str">
            <v>No</v>
          </cell>
          <cell r="G610" t="str">
            <v>No</v>
          </cell>
          <cell r="H610" t="str">
            <v>No</v>
          </cell>
          <cell r="X610">
            <v>0</v>
          </cell>
          <cell r="Y610">
            <v>0</v>
          </cell>
          <cell r="Z610">
            <v>0</v>
          </cell>
          <cell r="AA610">
            <v>0</v>
          </cell>
          <cell r="AB610">
            <v>0</v>
          </cell>
          <cell r="AC610">
            <v>0</v>
          </cell>
          <cell r="BC610">
            <v>0</v>
          </cell>
          <cell r="BD610">
            <v>0</v>
          </cell>
          <cell r="BE610">
            <v>0</v>
          </cell>
          <cell r="BF610">
            <v>0</v>
          </cell>
          <cell r="BG610">
            <v>0</v>
          </cell>
          <cell r="BH610">
            <v>0</v>
          </cell>
          <cell r="CH610" t="str">
            <v>MI - SAS - HS</v>
          </cell>
        </row>
        <row r="611">
          <cell r="E611" t="str">
            <v>Fixed</v>
          </cell>
          <cell r="F611" t="str">
            <v>Yes</v>
          </cell>
          <cell r="G611" t="str">
            <v>No</v>
          </cell>
          <cell r="H611" t="str">
            <v>No</v>
          </cell>
          <cell r="I611" t="str">
            <v>No</v>
          </cell>
          <cell r="X611">
            <v>0</v>
          </cell>
          <cell r="Y611">
            <v>0</v>
          </cell>
          <cell r="Z611">
            <v>0</v>
          </cell>
          <cell r="AA611">
            <v>0</v>
          </cell>
          <cell r="AB611">
            <v>0</v>
          </cell>
          <cell r="AC611">
            <v>0</v>
          </cell>
          <cell r="BC611">
            <v>0</v>
          </cell>
          <cell r="BD611">
            <v>0</v>
          </cell>
          <cell r="BE611">
            <v>0</v>
          </cell>
          <cell r="BF611">
            <v>0</v>
          </cell>
          <cell r="BG611">
            <v>0</v>
          </cell>
          <cell r="BH611">
            <v>0</v>
          </cell>
          <cell r="CH611" t="str">
            <v>MI - SAS - HS</v>
          </cell>
        </row>
        <row r="612">
          <cell r="E612" t="str">
            <v>Fixed</v>
          </cell>
          <cell r="F612" t="str">
            <v>No</v>
          </cell>
          <cell r="G612" t="str">
            <v>No</v>
          </cell>
          <cell r="H612" t="str">
            <v>No</v>
          </cell>
          <cell r="L612" t="str">
            <v>Non-Vol</v>
          </cell>
          <cell r="X612">
            <v>0</v>
          </cell>
          <cell r="Y612">
            <v>0</v>
          </cell>
          <cell r="Z612">
            <v>0</v>
          </cell>
          <cell r="AA612">
            <v>0</v>
          </cell>
          <cell r="AB612">
            <v>0</v>
          </cell>
          <cell r="AC612">
            <v>0</v>
          </cell>
          <cell r="BC612">
            <v>0</v>
          </cell>
          <cell r="BD612">
            <v>0</v>
          </cell>
          <cell r="BE612">
            <v>0</v>
          </cell>
          <cell r="BF612">
            <v>0</v>
          </cell>
          <cell r="BG612">
            <v>0</v>
          </cell>
          <cell r="BH612">
            <v>0</v>
          </cell>
          <cell r="CH612" t="str">
            <v>MI - SAS - HS</v>
          </cell>
        </row>
        <row r="613">
          <cell r="E613" t="str">
            <v>Fixed</v>
          </cell>
          <cell r="F613" t="str">
            <v>Yes</v>
          </cell>
          <cell r="G613" t="str">
            <v>No</v>
          </cell>
          <cell r="H613" t="str">
            <v>No</v>
          </cell>
          <cell r="I613" t="str">
            <v>No</v>
          </cell>
          <cell r="L613" t="str">
            <v>Non-Vol</v>
          </cell>
          <cell r="X613">
            <v>0</v>
          </cell>
          <cell r="Y613">
            <v>0</v>
          </cell>
          <cell r="Z613">
            <v>0</v>
          </cell>
          <cell r="AA613">
            <v>0</v>
          </cell>
          <cell r="AB613">
            <v>0</v>
          </cell>
          <cell r="AC613">
            <v>0</v>
          </cell>
          <cell r="BC613">
            <v>0</v>
          </cell>
          <cell r="BD613">
            <v>0</v>
          </cell>
          <cell r="BE613">
            <v>0</v>
          </cell>
          <cell r="BF613">
            <v>0</v>
          </cell>
          <cell r="BG613">
            <v>0</v>
          </cell>
          <cell r="BH613">
            <v>0</v>
          </cell>
          <cell r="CH613" t="str">
            <v>MI - SAS - HS</v>
          </cell>
        </row>
        <row r="614">
          <cell r="F614" t="str">
            <v>No</v>
          </cell>
          <cell r="G614" t="str">
            <v>No</v>
          </cell>
          <cell r="H614" t="str">
            <v>No</v>
          </cell>
          <cell r="X614">
            <v>0</v>
          </cell>
          <cell r="Y614">
            <v>0</v>
          </cell>
          <cell r="Z614">
            <v>0</v>
          </cell>
          <cell r="AA614">
            <v>0</v>
          </cell>
          <cell r="AB614">
            <v>0</v>
          </cell>
          <cell r="AC614">
            <v>0</v>
          </cell>
          <cell r="BC614">
            <v>0</v>
          </cell>
          <cell r="BD614">
            <v>0</v>
          </cell>
          <cell r="BE614">
            <v>0</v>
          </cell>
          <cell r="BF614">
            <v>0</v>
          </cell>
          <cell r="BG614">
            <v>0</v>
          </cell>
          <cell r="BH614">
            <v>0</v>
          </cell>
          <cell r="CH614" t="str">
            <v>MI - SAS - HS</v>
          </cell>
        </row>
        <row r="615">
          <cell r="E615" t="str">
            <v>Fixed</v>
          </cell>
          <cell r="F615" t="str">
            <v>Yes</v>
          </cell>
          <cell r="G615" t="str">
            <v>No</v>
          </cell>
          <cell r="H615" t="str">
            <v>No</v>
          </cell>
          <cell r="I615" t="str">
            <v>No</v>
          </cell>
          <cell r="X615">
            <v>1750</v>
          </cell>
          <cell r="Y615">
            <v>1750</v>
          </cell>
          <cell r="Z615">
            <v>1750</v>
          </cell>
          <cell r="AA615">
            <v>1750</v>
          </cell>
          <cell r="AB615">
            <v>1750</v>
          </cell>
          <cell r="AC615">
            <v>1750</v>
          </cell>
          <cell r="BC615">
            <v>1695</v>
          </cell>
          <cell r="BD615">
            <v>1695</v>
          </cell>
          <cell r="BE615">
            <v>1695</v>
          </cell>
          <cell r="BF615">
            <v>1695</v>
          </cell>
          <cell r="BG615">
            <v>1695</v>
          </cell>
          <cell r="BH615">
            <v>1695</v>
          </cell>
          <cell r="CH615" t="str">
            <v>MI - SAS - HS</v>
          </cell>
        </row>
        <row r="616">
          <cell r="E616" t="str">
            <v>Fixed</v>
          </cell>
          <cell r="F616" t="str">
            <v>Yes</v>
          </cell>
          <cell r="G616" t="str">
            <v>No</v>
          </cell>
          <cell r="H616" t="str">
            <v>No</v>
          </cell>
          <cell r="I616" t="str">
            <v>No</v>
          </cell>
          <cell r="X616">
            <v>0</v>
          </cell>
          <cell r="Y616">
            <v>5020</v>
          </cell>
          <cell r="Z616">
            <v>5020</v>
          </cell>
          <cell r="AA616">
            <v>0</v>
          </cell>
          <cell r="AB616">
            <v>5020</v>
          </cell>
          <cell r="AC616">
            <v>5020</v>
          </cell>
          <cell r="BC616">
            <v>0</v>
          </cell>
          <cell r="BD616">
            <v>4860</v>
          </cell>
          <cell r="BE616">
            <v>4860</v>
          </cell>
          <cell r="BF616">
            <v>0</v>
          </cell>
          <cell r="BG616">
            <v>4860</v>
          </cell>
          <cell r="BH616">
            <v>4860</v>
          </cell>
          <cell r="CH616" t="str">
            <v>MI - SAS - HS</v>
          </cell>
        </row>
        <row r="617">
          <cell r="E617" t="str">
            <v>Fixed</v>
          </cell>
          <cell r="F617" t="str">
            <v>Yes</v>
          </cell>
          <cell r="G617" t="str">
            <v>No</v>
          </cell>
          <cell r="H617" t="str">
            <v>No</v>
          </cell>
          <cell r="I617" t="str">
            <v>No</v>
          </cell>
          <cell r="X617">
            <v>0</v>
          </cell>
          <cell r="Y617">
            <v>0</v>
          </cell>
          <cell r="Z617">
            <v>12525</v>
          </cell>
          <cell r="AA617">
            <v>0</v>
          </cell>
          <cell r="AB617">
            <v>0</v>
          </cell>
          <cell r="AC617">
            <v>12525</v>
          </cell>
          <cell r="BC617">
            <v>0</v>
          </cell>
          <cell r="BD617">
            <v>0</v>
          </cell>
          <cell r="BE617">
            <v>12150</v>
          </cell>
          <cell r="BF617">
            <v>0</v>
          </cell>
          <cell r="BG617">
            <v>0</v>
          </cell>
          <cell r="BH617">
            <v>12150</v>
          </cell>
          <cell r="CH617" t="str">
            <v>MI - SAS - HS</v>
          </cell>
        </row>
        <row r="618">
          <cell r="E618" t="str">
            <v>Fixed</v>
          </cell>
          <cell r="F618" t="str">
            <v>Yes</v>
          </cell>
          <cell r="G618" t="str">
            <v>No</v>
          </cell>
          <cell r="H618" t="str">
            <v>Yes</v>
          </cell>
          <cell r="I618" t="str">
            <v>Yes</v>
          </cell>
          <cell r="X618">
            <v>61.137176938369777</v>
          </cell>
          <cell r="Y618">
            <v>305.68588469184886</v>
          </cell>
          <cell r="Z618">
            <v>1222.7435387673954</v>
          </cell>
          <cell r="AA618">
            <v>61.137176938369777</v>
          </cell>
          <cell r="AB618">
            <v>305.68588469184886</v>
          </cell>
          <cell r="AC618">
            <v>1222.7435387673954</v>
          </cell>
          <cell r="BC618">
            <v>62.006172839506178</v>
          </cell>
          <cell r="BD618">
            <v>310.03086419753089</v>
          </cell>
          <cell r="BE618">
            <v>1240.1234567901236</v>
          </cell>
          <cell r="BF618">
            <v>62.006172839506178</v>
          </cell>
          <cell r="BG618">
            <v>310.03086419753089</v>
          </cell>
          <cell r="BH618">
            <v>1240.1234567901236</v>
          </cell>
          <cell r="CH618" t="str">
            <v>MI - SAS - HS</v>
          </cell>
        </row>
        <row r="619">
          <cell r="E619" t="str">
            <v>Variable</v>
          </cell>
          <cell r="F619" t="str">
            <v>Yes</v>
          </cell>
          <cell r="G619" t="str">
            <v>No</v>
          </cell>
          <cell r="H619" t="str">
            <v>Yes</v>
          </cell>
          <cell r="I619" t="str">
            <v>Yes</v>
          </cell>
          <cell r="X619">
            <v>50.735521235521233</v>
          </cell>
          <cell r="Y619">
            <v>253.67760617760615</v>
          </cell>
          <cell r="Z619">
            <v>1014.7104247104246</v>
          </cell>
          <cell r="AA619">
            <v>25.367760617760617</v>
          </cell>
          <cell r="AB619">
            <v>126.83880308880308</v>
          </cell>
          <cell r="AC619">
            <v>507.3552123552123</v>
          </cell>
          <cell r="BC619">
            <v>49.861932938856022</v>
          </cell>
          <cell r="BD619">
            <v>249.30966469428009</v>
          </cell>
          <cell r="BE619">
            <v>997.23865877712035</v>
          </cell>
          <cell r="BF619">
            <v>24.930966469428011</v>
          </cell>
          <cell r="BG619">
            <v>124.65483234714004</v>
          </cell>
          <cell r="BH619">
            <v>498.61932938856017</v>
          </cell>
          <cell r="CH619" t="str">
            <v>MI - SAS - HS</v>
          </cell>
        </row>
        <row r="620">
          <cell r="E620" t="str">
            <v>Fixed</v>
          </cell>
          <cell r="F620" t="str">
            <v>Yes</v>
          </cell>
          <cell r="G620" t="str">
            <v>Yes</v>
          </cell>
          <cell r="H620" t="str">
            <v>No</v>
          </cell>
          <cell r="I620" t="str">
            <v>Yes</v>
          </cell>
          <cell r="X620">
            <v>186.86282306163019</v>
          </cell>
          <cell r="Y620">
            <v>934.31411530815103</v>
          </cell>
          <cell r="Z620">
            <v>3737.2564612326041</v>
          </cell>
          <cell r="AA620">
            <v>186.86282306163019</v>
          </cell>
          <cell r="AB620">
            <v>934.31411530815103</v>
          </cell>
          <cell r="AC620">
            <v>3737.2564612326041</v>
          </cell>
          <cell r="BC620">
            <v>182.99382716049385</v>
          </cell>
          <cell r="BD620">
            <v>914.96913580246928</v>
          </cell>
          <cell r="BE620">
            <v>3659.8765432098771</v>
          </cell>
          <cell r="BF620">
            <v>182.99382716049385</v>
          </cell>
          <cell r="BG620">
            <v>914.96913580246928</v>
          </cell>
          <cell r="BH620">
            <v>3659.8765432098771</v>
          </cell>
          <cell r="CH620" t="str">
            <v>MI - SAS - HS</v>
          </cell>
        </row>
        <row r="621">
          <cell r="E621" t="str">
            <v>Variable</v>
          </cell>
          <cell r="F621" t="str">
            <v>Yes</v>
          </cell>
          <cell r="G621" t="str">
            <v>Yes</v>
          </cell>
          <cell r="H621" t="str">
            <v>No</v>
          </cell>
          <cell r="I621" t="str">
            <v>Yes</v>
          </cell>
          <cell r="X621">
            <v>269.76447876447878</v>
          </cell>
          <cell r="Y621">
            <v>1348.8223938223937</v>
          </cell>
          <cell r="Z621">
            <v>5395.2895752895747</v>
          </cell>
          <cell r="AA621">
            <v>134.88223938223939</v>
          </cell>
          <cell r="AB621">
            <v>674.41119691119684</v>
          </cell>
          <cell r="AC621">
            <v>2697.6447876447874</v>
          </cell>
          <cell r="BC621">
            <v>270.138067061144</v>
          </cell>
          <cell r="BD621">
            <v>1350.6903353057201</v>
          </cell>
          <cell r="BE621">
            <v>5402.7613412228802</v>
          </cell>
          <cell r="BF621">
            <v>135.069033530572</v>
          </cell>
          <cell r="BG621">
            <v>675.34516765286003</v>
          </cell>
          <cell r="BH621">
            <v>2701.3806706114401</v>
          </cell>
          <cell r="CH621" t="str">
            <v>MI - SAS - HS</v>
          </cell>
        </row>
        <row r="622">
          <cell r="E622" t="str">
            <v>Fixed</v>
          </cell>
          <cell r="F622" t="str">
            <v>Yes</v>
          </cell>
          <cell r="G622" t="str">
            <v>No</v>
          </cell>
          <cell r="H622" t="str">
            <v>No</v>
          </cell>
          <cell r="I622" t="str">
            <v>No</v>
          </cell>
          <cell r="L622" t="str">
            <v>Non-Vol</v>
          </cell>
          <cell r="X622">
            <v>896.2</v>
          </cell>
          <cell r="Y622">
            <v>896.2</v>
          </cell>
          <cell r="Z622">
            <v>896.2</v>
          </cell>
          <cell r="AA622">
            <v>896.2</v>
          </cell>
          <cell r="AB622">
            <v>896.2</v>
          </cell>
          <cell r="AC622">
            <v>896.2</v>
          </cell>
          <cell r="BC622">
            <v>869.3</v>
          </cell>
          <cell r="BD622">
            <v>869.3</v>
          </cell>
          <cell r="BE622">
            <v>869.3</v>
          </cell>
          <cell r="BF622">
            <v>869.3</v>
          </cell>
          <cell r="BG622">
            <v>869.3</v>
          </cell>
          <cell r="BH622">
            <v>869.3</v>
          </cell>
          <cell r="CH622" t="str">
            <v>MI - SAS - HS</v>
          </cell>
        </row>
        <row r="623">
          <cell r="E623" t="str">
            <v>Fixed</v>
          </cell>
          <cell r="F623" t="str">
            <v>Yes</v>
          </cell>
          <cell r="G623" t="str">
            <v>No</v>
          </cell>
          <cell r="H623" t="str">
            <v>No</v>
          </cell>
          <cell r="I623" t="str">
            <v>No</v>
          </cell>
          <cell r="L623" t="str">
            <v>Non-Vol</v>
          </cell>
          <cell r="X623">
            <v>353.2</v>
          </cell>
          <cell r="Y623">
            <v>353.2</v>
          </cell>
          <cell r="Z623">
            <v>353.2</v>
          </cell>
          <cell r="AA623">
            <v>353.2</v>
          </cell>
          <cell r="AB623">
            <v>353.2</v>
          </cell>
          <cell r="AC623">
            <v>353.2</v>
          </cell>
          <cell r="BC623">
            <v>342.6</v>
          </cell>
          <cell r="BD623">
            <v>342.6</v>
          </cell>
          <cell r="BE623">
            <v>342.6</v>
          </cell>
          <cell r="BF623">
            <v>342.6</v>
          </cell>
          <cell r="BG623">
            <v>342.6</v>
          </cell>
          <cell r="BH623">
            <v>342.6</v>
          </cell>
          <cell r="CH623" t="str">
            <v>MI - SAS - HS</v>
          </cell>
        </row>
        <row r="624">
          <cell r="E624" t="str">
            <v>Fixed</v>
          </cell>
          <cell r="F624" t="str">
            <v>No</v>
          </cell>
          <cell r="G624" t="str">
            <v>No</v>
          </cell>
          <cell r="H624" t="str">
            <v>No</v>
          </cell>
          <cell r="L624" t="str">
            <v>Non-Vol</v>
          </cell>
          <cell r="X624">
            <v>0</v>
          </cell>
          <cell r="Y624">
            <v>0</v>
          </cell>
          <cell r="Z624">
            <v>0</v>
          </cell>
          <cell r="AA624">
            <v>0</v>
          </cell>
          <cell r="AB624">
            <v>0</v>
          </cell>
          <cell r="AC624">
            <v>0</v>
          </cell>
          <cell r="BC624">
            <v>0</v>
          </cell>
          <cell r="BD624">
            <v>0</v>
          </cell>
          <cell r="BE624">
            <v>0</v>
          </cell>
          <cell r="BF624">
            <v>0</v>
          </cell>
          <cell r="BG624">
            <v>0</v>
          </cell>
          <cell r="BH624">
            <v>0</v>
          </cell>
          <cell r="CH624" t="str">
            <v>MI - SAS - HS</v>
          </cell>
        </row>
        <row r="625">
          <cell r="E625" t="str">
            <v>Variable</v>
          </cell>
          <cell r="F625" t="str">
            <v>Yes</v>
          </cell>
          <cell r="G625" t="str">
            <v>No</v>
          </cell>
          <cell r="H625" t="str">
            <v>No</v>
          </cell>
          <cell r="I625" t="str">
            <v>No</v>
          </cell>
          <cell r="X625">
            <v>515</v>
          </cell>
          <cell r="Y625">
            <v>2575</v>
          </cell>
          <cell r="Z625">
            <v>10300</v>
          </cell>
          <cell r="AA625">
            <v>257.5</v>
          </cell>
          <cell r="AB625">
            <v>1287.5</v>
          </cell>
          <cell r="AC625">
            <v>5150</v>
          </cell>
          <cell r="BC625">
            <v>500</v>
          </cell>
          <cell r="BD625">
            <v>2500</v>
          </cell>
          <cell r="BE625">
            <v>10000</v>
          </cell>
          <cell r="BF625">
            <v>250</v>
          </cell>
          <cell r="BG625">
            <v>1250</v>
          </cell>
          <cell r="BH625">
            <v>5000</v>
          </cell>
          <cell r="CH625" t="str">
            <v>MI - SAS - HS</v>
          </cell>
        </row>
        <row r="626">
          <cell r="E626" t="str">
            <v>Fixed</v>
          </cell>
          <cell r="F626" t="str">
            <v>Yes</v>
          </cell>
          <cell r="G626" t="str">
            <v>Yes</v>
          </cell>
          <cell r="H626" t="str">
            <v>No</v>
          </cell>
          <cell r="I626" t="str">
            <v>Yes</v>
          </cell>
          <cell r="X626">
            <v>0</v>
          </cell>
          <cell r="Y626">
            <v>0</v>
          </cell>
          <cell r="Z626">
            <v>0</v>
          </cell>
          <cell r="AA626">
            <v>0</v>
          </cell>
          <cell r="AB626">
            <v>0</v>
          </cell>
          <cell r="AC626">
            <v>0</v>
          </cell>
          <cell r="BC626">
            <v>0</v>
          </cell>
          <cell r="BD626">
            <v>0</v>
          </cell>
          <cell r="BE626">
            <v>0</v>
          </cell>
          <cell r="BF626">
            <v>0</v>
          </cell>
          <cell r="BG626">
            <v>0</v>
          </cell>
          <cell r="BH626">
            <v>0</v>
          </cell>
          <cell r="CH626" t="str">
            <v>Murrumbidgee LT - LAS - GS</v>
          </cell>
        </row>
        <row r="627">
          <cell r="E627" t="str">
            <v>Variable</v>
          </cell>
          <cell r="F627" t="str">
            <v>Yes</v>
          </cell>
          <cell r="G627" t="str">
            <v>Yes</v>
          </cell>
          <cell r="H627" t="str">
            <v>No</v>
          </cell>
          <cell r="I627" t="str">
            <v>Yes</v>
          </cell>
          <cell r="X627">
            <v>0</v>
          </cell>
          <cell r="Y627">
            <v>0</v>
          </cell>
          <cell r="Z627">
            <v>0</v>
          </cell>
          <cell r="AA627">
            <v>0</v>
          </cell>
          <cell r="AB627">
            <v>0</v>
          </cell>
          <cell r="AC627">
            <v>0</v>
          </cell>
          <cell r="BC627">
            <v>0</v>
          </cell>
          <cell r="BD627">
            <v>0</v>
          </cell>
          <cell r="BE627">
            <v>0</v>
          </cell>
          <cell r="BF627">
            <v>0</v>
          </cell>
          <cell r="BG627">
            <v>0</v>
          </cell>
          <cell r="BH627">
            <v>0</v>
          </cell>
          <cell r="CH627" t="str">
            <v>Murrumbidgee LT - LAS - GS</v>
          </cell>
        </row>
        <row r="628">
          <cell r="E628" t="str">
            <v>Fixed</v>
          </cell>
          <cell r="F628" t="str">
            <v>Yes</v>
          </cell>
          <cell r="G628" t="str">
            <v>No</v>
          </cell>
          <cell r="H628" t="str">
            <v>No</v>
          </cell>
          <cell r="I628" t="str">
            <v>No</v>
          </cell>
          <cell r="X628">
            <v>0</v>
          </cell>
          <cell r="Y628">
            <v>0</v>
          </cell>
          <cell r="Z628">
            <v>0</v>
          </cell>
          <cell r="AA628">
            <v>0</v>
          </cell>
          <cell r="AB628">
            <v>0</v>
          </cell>
          <cell r="AC628">
            <v>0</v>
          </cell>
          <cell r="BC628">
            <v>0</v>
          </cell>
          <cell r="BD628">
            <v>0</v>
          </cell>
          <cell r="BE628">
            <v>0</v>
          </cell>
          <cell r="BF628">
            <v>0</v>
          </cell>
          <cell r="BG628">
            <v>0</v>
          </cell>
          <cell r="BH628">
            <v>0</v>
          </cell>
          <cell r="CH628" t="str">
            <v>Murrumbidgee LT - LAS - GS</v>
          </cell>
        </row>
        <row r="629">
          <cell r="E629" t="str">
            <v>Fixed</v>
          </cell>
          <cell r="F629" t="str">
            <v>Yes</v>
          </cell>
          <cell r="G629" t="str">
            <v>No</v>
          </cell>
          <cell r="H629" t="str">
            <v>No</v>
          </cell>
          <cell r="I629" t="str">
            <v>No</v>
          </cell>
          <cell r="X629">
            <v>0</v>
          </cell>
          <cell r="Y629">
            <v>0</v>
          </cell>
          <cell r="Z629">
            <v>0</v>
          </cell>
          <cell r="AA629">
            <v>0</v>
          </cell>
          <cell r="AB629">
            <v>0</v>
          </cell>
          <cell r="AC629">
            <v>0</v>
          </cell>
          <cell r="BC629">
            <v>0</v>
          </cell>
          <cell r="BD629">
            <v>0</v>
          </cell>
          <cell r="BE629">
            <v>0</v>
          </cell>
          <cell r="BF629">
            <v>0</v>
          </cell>
          <cell r="BG629">
            <v>0</v>
          </cell>
          <cell r="BH629">
            <v>0</v>
          </cell>
          <cell r="CH629" t="str">
            <v>Murrumbidgee LT - LAS - GS</v>
          </cell>
        </row>
        <row r="630">
          <cell r="E630" t="str">
            <v>Fixed</v>
          </cell>
          <cell r="F630" t="str">
            <v>Yes</v>
          </cell>
          <cell r="G630" t="str">
            <v>No</v>
          </cell>
          <cell r="H630" t="str">
            <v>No</v>
          </cell>
          <cell r="I630" t="str">
            <v>No</v>
          </cell>
          <cell r="X630">
            <v>0</v>
          </cell>
          <cell r="Y630">
            <v>0</v>
          </cell>
          <cell r="Z630">
            <v>0</v>
          </cell>
          <cell r="AA630">
            <v>0</v>
          </cell>
          <cell r="AB630">
            <v>0</v>
          </cell>
          <cell r="AC630">
            <v>0</v>
          </cell>
          <cell r="BC630">
            <v>910</v>
          </cell>
          <cell r="BD630">
            <v>910</v>
          </cell>
          <cell r="BE630">
            <v>910</v>
          </cell>
          <cell r="BF630">
            <v>910</v>
          </cell>
          <cell r="BG630">
            <v>910</v>
          </cell>
          <cell r="BH630">
            <v>910</v>
          </cell>
          <cell r="CH630" t="str">
            <v>Murrumbidgee LT - LAS - GS</v>
          </cell>
        </row>
        <row r="631">
          <cell r="E631" t="str">
            <v>Fixed</v>
          </cell>
          <cell r="F631" t="str">
            <v>Yes</v>
          </cell>
          <cell r="G631" t="str">
            <v>No</v>
          </cell>
          <cell r="H631" t="str">
            <v>No</v>
          </cell>
          <cell r="I631" t="str">
            <v>No</v>
          </cell>
          <cell r="X631">
            <v>0</v>
          </cell>
          <cell r="Y631">
            <v>0</v>
          </cell>
          <cell r="Z631">
            <v>0</v>
          </cell>
          <cell r="AA631">
            <v>0</v>
          </cell>
          <cell r="AB631">
            <v>0</v>
          </cell>
          <cell r="AC631">
            <v>0</v>
          </cell>
          <cell r="BC631">
            <v>0</v>
          </cell>
          <cell r="BD631">
            <v>2580</v>
          </cell>
          <cell r="BE631">
            <v>2580</v>
          </cell>
          <cell r="BF631">
            <v>0</v>
          </cell>
          <cell r="BG631">
            <v>2580</v>
          </cell>
          <cell r="BH631">
            <v>2580</v>
          </cell>
          <cell r="CH631" t="str">
            <v>Murrumbidgee LT - LAS - GS</v>
          </cell>
        </row>
        <row r="632">
          <cell r="E632" t="str">
            <v>Fixed</v>
          </cell>
          <cell r="F632" t="str">
            <v>Yes</v>
          </cell>
          <cell r="G632" t="str">
            <v>No</v>
          </cell>
          <cell r="H632" t="str">
            <v>No</v>
          </cell>
          <cell r="I632" t="str">
            <v>No</v>
          </cell>
          <cell r="X632">
            <v>0</v>
          </cell>
          <cell r="Y632">
            <v>0</v>
          </cell>
          <cell r="Z632">
            <v>0</v>
          </cell>
          <cell r="AA632">
            <v>0</v>
          </cell>
          <cell r="AB632">
            <v>0</v>
          </cell>
          <cell r="AC632">
            <v>0</v>
          </cell>
          <cell r="BC632">
            <v>0</v>
          </cell>
          <cell r="BD632">
            <v>0</v>
          </cell>
          <cell r="BE632">
            <v>6450</v>
          </cell>
          <cell r="BF632">
            <v>0</v>
          </cell>
          <cell r="BG632">
            <v>0</v>
          </cell>
          <cell r="BH632">
            <v>6450</v>
          </cell>
          <cell r="CH632" t="str">
            <v>Murrumbidgee LT - LAS - GS</v>
          </cell>
        </row>
        <row r="633">
          <cell r="E633" t="str">
            <v>Fixed</v>
          </cell>
          <cell r="F633" t="str">
            <v>Yes</v>
          </cell>
          <cell r="G633" t="str">
            <v>No</v>
          </cell>
          <cell r="H633" t="str">
            <v>No</v>
          </cell>
          <cell r="I633" t="str">
            <v>No</v>
          </cell>
          <cell r="L633" t="str">
            <v>Non-Vol</v>
          </cell>
          <cell r="X633">
            <v>0</v>
          </cell>
          <cell r="Y633">
            <v>0</v>
          </cell>
          <cell r="Z633">
            <v>0</v>
          </cell>
          <cell r="AA633">
            <v>0</v>
          </cell>
          <cell r="AB633">
            <v>0</v>
          </cell>
          <cell r="AC633">
            <v>0</v>
          </cell>
          <cell r="BC633">
            <v>1269.5</v>
          </cell>
          <cell r="BD633">
            <v>1269.5</v>
          </cell>
          <cell r="BE633">
            <v>1269.5</v>
          </cell>
          <cell r="BF633">
            <v>1269.5</v>
          </cell>
          <cell r="BG633">
            <v>1269.5</v>
          </cell>
          <cell r="BH633">
            <v>1269.5</v>
          </cell>
          <cell r="CH633" t="str">
            <v>Murrumbidgee LT - LAS - GS</v>
          </cell>
        </row>
        <row r="634">
          <cell r="E634" t="str">
            <v>Fixed</v>
          </cell>
          <cell r="F634" t="str">
            <v>Yes</v>
          </cell>
          <cell r="G634" t="str">
            <v>No</v>
          </cell>
          <cell r="H634" t="str">
            <v>No</v>
          </cell>
          <cell r="I634" t="str">
            <v>No</v>
          </cell>
          <cell r="L634" t="str">
            <v>Non-Vol</v>
          </cell>
          <cell r="X634">
            <v>0</v>
          </cell>
          <cell r="Y634">
            <v>0</v>
          </cell>
          <cell r="Z634">
            <v>0</v>
          </cell>
          <cell r="AA634">
            <v>0</v>
          </cell>
          <cell r="AB634">
            <v>0</v>
          </cell>
          <cell r="AC634">
            <v>0</v>
          </cell>
          <cell r="BC634">
            <v>906</v>
          </cell>
          <cell r="BD634">
            <v>906</v>
          </cell>
          <cell r="BE634">
            <v>906</v>
          </cell>
          <cell r="BF634">
            <v>906</v>
          </cell>
          <cell r="BG634">
            <v>906</v>
          </cell>
          <cell r="BH634">
            <v>906</v>
          </cell>
          <cell r="CH634" t="str">
            <v>Murrumbidgee LT - LAS - GS</v>
          </cell>
        </row>
        <row r="635">
          <cell r="E635" t="str">
            <v>Variable</v>
          </cell>
          <cell r="F635" t="str">
            <v>Yes</v>
          </cell>
          <cell r="G635" t="str">
            <v>No</v>
          </cell>
          <cell r="H635" t="str">
            <v>No</v>
          </cell>
          <cell r="I635" t="str">
            <v>No</v>
          </cell>
          <cell r="X635">
            <v>0</v>
          </cell>
          <cell r="Y635">
            <v>0</v>
          </cell>
          <cell r="Z635">
            <v>0</v>
          </cell>
          <cell r="AA635">
            <v>0</v>
          </cell>
          <cell r="AB635">
            <v>0</v>
          </cell>
          <cell r="AC635">
            <v>0</v>
          </cell>
          <cell r="BC635">
            <v>500</v>
          </cell>
          <cell r="BD635">
            <v>2500</v>
          </cell>
          <cell r="BE635">
            <v>10000</v>
          </cell>
          <cell r="BF635">
            <v>250</v>
          </cell>
          <cell r="BG635">
            <v>1250</v>
          </cell>
          <cell r="BH635">
            <v>5000</v>
          </cell>
          <cell r="CH635" t="str">
            <v>Murrumbidgee LT - LAS - GS</v>
          </cell>
        </row>
        <row r="636">
          <cell r="E636" t="str">
            <v>Fixed</v>
          </cell>
          <cell r="F636" t="str">
            <v>Yes</v>
          </cell>
          <cell r="G636" t="str">
            <v>Yes</v>
          </cell>
          <cell r="H636" t="str">
            <v>No</v>
          </cell>
          <cell r="I636" t="str">
            <v>Yes</v>
          </cell>
          <cell r="X636">
            <v>0</v>
          </cell>
          <cell r="Y636">
            <v>0</v>
          </cell>
          <cell r="Z636">
            <v>0</v>
          </cell>
          <cell r="AA636">
            <v>0</v>
          </cell>
          <cell r="AB636">
            <v>0</v>
          </cell>
          <cell r="AC636">
            <v>0</v>
          </cell>
          <cell r="BC636">
            <v>0</v>
          </cell>
          <cell r="BD636">
            <v>0</v>
          </cell>
          <cell r="BE636">
            <v>0</v>
          </cell>
          <cell r="BF636">
            <v>0</v>
          </cell>
          <cell r="BG636">
            <v>0</v>
          </cell>
          <cell r="BH636">
            <v>0</v>
          </cell>
          <cell r="CH636" t="str">
            <v>Murrumbidgee LT - LAS - HS</v>
          </cell>
        </row>
        <row r="637">
          <cell r="E637" t="str">
            <v>Variable</v>
          </cell>
          <cell r="F637" t="str">
            <v>Yes</v>
          </cell>
          <cell r="G637" t="str">
            <v>Yes</v>
          </cell>
          <cell r="H637" t="str">
            <v>No</v>
          </cell>
          <cell r="I637" t="str">
            <v>Yes</v>
          </cell>
          <cell r="X637">
            <v>0</v>
          </cell>
          <cell r="Y637">
            <v>0</v>
          </cell>
          <cell r="Z637">
            <v>0</v>
          </cell>
          <cell r="AA637">
            <v>0</v>
          </cell>
          <cell r="AB637">
            <v>0</v>
          </cell>
          <cell r="AC637">
            <v>0</v>
          </cell>
          <cell r="BC637">
            <v>0</v>
          </cell>
          <cell r="BD637">
            <v>0</v>
          </cell>
          <cell r="BE637">
            <v>0</v>
          </cell>
          <cell r="BF637">
            <v>0</v>
          </cell>
          <cell r="BG637">
            <v>0</v>
          </cell>
          <cell r="BH637">
            <v>0</v>
          </cell>
          <cell r="CH637" t="str">
            <v>Murrumbidgee LT - LAS - HS</v>
          </cell>
        </row>
        <row r="638">
          <cell r="E638" t="str">
            <v>Fixed</v>
          </cell>
          <cell r="F638" t="str">
            <v>Yes</v>
          </cell>
          <cell r="G638" t="str">
            <v>No</v>
          </cell>
          <cell r="H638" t="str">
            <v>No</v>
          </cell>
          <cell r="I638" t="str">
            <v>No</v>
          </cell>
          <cell r="X638">
            <v>0</v>
          </cell>
          <cell r="Y638">
            <v>0</v>
          </cell>
          <cell r="Z638">
            <v>0</v>
          </cell>
          <cell r="AA638">
            <v>0</v>
          </cell>
          <cell r="AB638">
            <v>0</v>
          </cell>
          <cell r="AC638">
            <v>0</v>
          </cell>
          <cell r="BC638">
            <v>0</v>
          </cell>
          <cell r="BD638">
            <v>0</v>
          </cell>
          <cell r="BE638">
            <v>0</v>
          </cell>
          <cell r="BF638">
            <v>0</v>
          </cell>
          <cell r="BG638">
            <v>0</v>
          </cell>
          <cell r="BH638">
            <v>0</v>
          </cell>
          <cell r="CH638" t="str">
            <v>Murrumbidgee LT - LAS - HS</v>
          </cell>
        </row>
        <row r="639">
          <cell r="E639" t="str">
            <v>Fixed</v>
          </cell>
          <cell r="F639" t="str">
            <v>Yes</v>
          </cell>
          <cell r="G639" t="str">
            <v>No</v>
          </cell>
          <cell r="H639" t="str">
            <v>No</v>
          </cell>
          <cell r="I639" t="str">
            <v>No</v>
          </cell>
          <cell r="L639" t="str">
            <v>Non-Vol</v>
          </cell>
          <cell r="X639">
            <v>0</v>
          </cell>
          <cell r="Y639">
            <v>0</v>
          </cell>
          <cell r="Z639">
            <v>0</v>
          </cell>
          <cell r="AA639">
            <v>0</v>
          </cell>
          <cell r="AB639">
            <v>0</v>
          </cell>
          <cell r="AC639">
            <v>0</v>
          </cell>
          <cell r="BC639">
            <v>0</v>
          </cell>
          <cell r="BD639">
            <v>0</v>
          </cell>
          <cell r="BE639">
            <v>0</v>
          </cell>
          <cell r="BF639">
            <v>0</v>
          </cell>
          <cell r="BG639">
            <v>0</v>
          </cell>
          <cell r="BH639">
            <v>0</v>
          </cell>
          <cell r="CH639" t="str">
            <v>Murrumbidgee LT - LAS - HS</v>
          </cell>
        </row>
        <row r="640">
          <cell r="E640" t="str">
            <v>Fixed</v>
          </cell>
          <cell r="F640" t="str">
            <v>Yes</v>
          </cell>
          <cell r="G640" t="str">
            <v>No</v>
          </cell>
          <cell r="H640" t="str">
            <v>No</v>
          </cell>
          <cell r="I640" t="str">
            <v>No</v>
          </cell>
          <cell r="X640">
            <v>0</v>
          </cell>
          <cell r="Y640">
            <v>0</v>
          </cell>
          <cell r="Z640">
            <v>0</v>
          </cell>
          <cell r="AA640">
            <v>0</v>
          </cell>
          <cell r="AB640">
            <v>0</v>
          </cell>
          <cell r="AC640">
            <v>0</v>
          </cell>
          <cell r="BC640">
            <v>1370</v>
          </cell>
          <cell r="BD640">
            <v>1370</v>
          </cell>
          <cell r="BE640">
            <v>1370</v>
          </cell>
          <cell r="BF640">
            <v>1370</v>
          </cell>
          <cell r="BG640">
            <v>1370</v>
          </cell>
          <cell r="BH640">
            <v>1370</v>
          </cell>
          <cell r="CH640" t="str">
            <v>Murrumbidgee LT - LAS - HS</v>
          </cell>
        </row>
        <row r="641">
          <cell r="E641" t="str">
            <v>Fixed</v>
          </cell>
          <cell r="F641" t="str">
            <v>Yes</v>
          </cell>
          <cell r="G641" t="str">
            <v>No</v>
          </cell>
          <cell r="H641" t="str">
            <v>No</v>
          </cell>
          <cell r="I641" t="str">
            <v>No</v>
          </cell>
          <cell r="X641">
            <v>0</v>
          </cell>
          <cell r="Y641">
            <v>0</v>
          </cell>
          <cell r="Z641">
            <v>0</v>
          </cell>
          <cell r="AA641">
            <v>0</v>
          </cell>
          <cell r="AB641">
            <v>0</v>
          </cell>
          <cell r="AC641">
            <v>0</v>
          </cell>
          <cell r="BC641">
            <v>0</v>
          </cell>
          <cell r="BD641">
            <v>3900</v>
          </cell>
          <cell r="BE641">
            <v>3900</v>
          </cell>
          <cell r="BF641">
            <v>0</v>
          </cell>
          <cell r="BG641">
            <v>3900</v>
          </cell>
          <cell r="BH641">
            <v>3900</v>
          </cell>
          <cell r="CH641" t="str">
            <v>Murrumbidgee LT - LAS - HS</v>
          </cell>
        </row>
        <row r="642">
          <cell r="E642" t="str">
            <v>Fixed</v>
          </cell>
          <cell r="F642" t="str">
            <v>Yes</v>
          </cell>
          <cell r="G642" t="str">
            <v>No</v>
          </cell>
          <cell r="H642" t="str">
            <v>No</v>
          </cell>
          <cell r="I642" t="str">
            <v>No</v>
          </cell>
          <cell r="X642">
            <v>0</v>
          </cell>
          <cell r="Y642">
            <v>0</v>
          </cell>
          <cell r="Z642">
            <v>0</v>
          </cell>
          <cell r="AA642">
            <v>0</v>
          </cell>
          <cell r="AB642">
            <v>0</v>
          </cell>
          <cell r="AC642">
            <v>0</v>
          </cell>
          <cell r="BC642">
            <v>0</v>
          </cell>
          <cell r="BD642">
            <v>0</v>
          </cell>
          <cell r="BE642">
            <v>9750</v>
          </cell>
          <cell r="BF642">
            <v>0</v>
          </cell>
          <cell r="BG642">
            <v>0</v>
          </cell>
          <cell r="BH642">
            <v>9750</v>
          </cell>
          <cell r="CH642" t="str">
            <v>Murrumbidgee LT - LAS - HS</v>
          </cell>
        </row>
        <row r="643">
          <cell r="E643" t="str">
            <v>Fixed</v>
          </cell>
          <cell r="F643" t="str">
            <v>Yes</v>
          </cell>
          <cell r="G643" t="str">
            <v>No</v>
          </cell>
          <cell r="H643" t="str">
            <v>No</v>
          </cell>
          <cell r="I643" t="str">
            <v>No</v>
          </cell>
          <cell r="L643" t="str">
            <v>Non-Vol</v>
          </cell>
          <cell r="X643">
            <v>0</v>
          </cell>
          <cell r="Y643">
            <v>0</v>
          </cell>
          <cell r="Z643">
            <v>0</v>
          </cell>
          <cell r="AA643">
            <v>0</v>
          </cell>
          <cell r="AB643">
            <v>0</v>
          </cell>
          <cell r="AC643">
            <v>0</v>
          </cell>
          <cell r="BC643">
            <v>1269.5</v>
          </cell>
          <cell r="BD643">
            <v>1269.5</v>
          </cell>
          <cell r="BE643">
            <v>1269.5</v>
          </cell>
          <cell r="BF643">
            <v>1269.5</v>
          </cell>
          <cell r="BG643">
            <v>1269.5</v>
          </cell>
          <cell r="BH643">
            <v>1269.5</v>
          </cell>
          <cell r="CH643" t="str">
            <v>Murrumbidgee LT - LAS - HS</v>
          </cell>
        </row>
        <row r="644">
          <cell r="E644" t="str">
            <v>Fixed</v>
          </cell>
          <cell r="F644" t="str">
            <v>Yes</v>
          </cell>
          <cell r="G644" t="str">
            <v>No</v>
          </cell>
          <cell r="H644" t="str">
            <v>No</v>
          </cell>
          <cell r="I644" t="str">
            <v>No</v>
          </cell>
          <cell r="L644" t="str">
            <v>Non-Vol</v>
          </cell>
          <cell r="X644">
            <v>0</v>
          </cell>
          <cell r="Y644">
            <v>0</v>
          </cell>
          <cell r="Z644">
            <v>0</v>
          </cell>
          <cell r="AA644">
            <v>0</v>
          </cell>
          <cell r="AB644">
            <v>0</v>
          </cell>
          <cell r="AC644">
            <v>0</v>
          </cell>
          <cell r="BC644">
            <v>906</v>
          </cell>
          <cell r="BD644">
            <v>906</v>
          </cell>
          <cell r="BE644">
            <v>906</v>
          </cell>
          <cell r="BF644">
            <v>906</v>
          </cell>
          <cell r="BG644">
            <v>906</v>
          </cell>
          <cell r="BH644">
            <v>906</v>
          </cell>
          <cell r="CH644" t="str">
            <v>Murrumbidgee LT - LAS - HS</v>
          </cell>
        </row>
        <row r="645">
          <cell r="E645" t="str">
            <v>Variable</v>
          </cell>
          <cell r="F645" t="str">
            <v>Yes</v>
          </cell>
          <cell r="G645" t="str">
            <v>No</v>
          </cell>
          <cell r="H645" t="str">
            <v>No</v>
          </cell>
          <cell r="I645" t="str">
            <v>No</v>
          </cell>
          <cell r="X645">
            <v>0</v>
          </cell>
          <cell r="Y645">
            <v>0</v>
          </cell>
          <cell r="Z645">
            <v>0</v>
          </cell>
          <cell r="AA645">
            <v>0</v>
          </cell>
          <cell r="AB645">
            <v>0</v>
          </cell>
          <cell r="AC645">
            <v>0</v>
          </cell>
          <cell r="BC645">
            <v>500</v>
          </cell>
          <cell r="BD645">
            <v>2500</v>
          </cell>
          <cell r="BE645">
            <v>10000</v>
          </cell>
          <cell r="BF645">
            <v>250</v>
          </cell>
          <cell r="BG645">
            <v>1250</v>
          </cell>
          <cell r="BH645">
            <v>5000</v>
          </cell>
          <cell r="CH645" t="str">
            <v>Murrumbidgee LT - LAS - HS</v>
          </cell>
        </row>
        <row r="646">
          <cell r="E646" t="str">
            <v>Fixed</v>
          </cell>
          <cell r="F646" t="str">
            <v>Yes</v>
          </cell>
          <cell r="G646" t="str">
            <v>Yes</v>
          </cell>
          <cell r="H646" t="str">
            <v>No</v>
          </cell>
          <cell r="I646" t="str">
            <v>Yes</v>
          </cell>
          <cell r="X646">
            <v>0</v>
          </cell>
          <cell r="Y646">
            <v>0</v>
          </cell>
          <cell r="Z646">
            <v>0</v>
          </cell>
          <cell r="AA646">
            <v>0</v>
          </cell>
          <cell r="AB646">
            <v>0</v>
          </cell>
          <cell r="AC646">
            <v>0</v>
          </cell>
          <cell r="BC646">
            <v>0</v>
          </cell>
          <cell r="BD646">
            <v>0</v>
          </cell>
          <cell r="BE646">
            <v>0</v>
          </cell>
          <cell r="BF646">
            <v>0</v>
          </cell>
          <cell r="BG646">
            <v>0</v>
          </cell>
          <cell r="BH646">
            <v>0</v>
          </cell>
          <cell r="CH646" t="str">
            <v>Murrumbidgee LT - LAW - GS</v>
          </cell>
        </row>
        <row r="647">
          <cell r="E647" t="str">
            <v>Variable</v>
          </cell>
          <cell r="F647" t="str">
            <v>Yes</v>
          </cell>
          <cell r="G647" t="str">
            <v>Yes</v>
          </cell>
          <cell r="H647" t="str">
            <v>No</v>
          </cell>
          <cell r="I647" t="str">
            <v>Yes</v>
          </cell>
          <cell r="X647">
            <v>0</v>
          </cell>
          <cell r="Y647">
            <v>0</v>
          </cell>
          <cell r="Z647">
            <v>0</v>
          </cell>
          <cell r="AA647">
            <v>0</v>
          </cell>
          <cell r="AB647">
            <v>0</v>
          </cell>
          <cell r="AC647">
            <v>0</v>
          </cell>
          <cell r="BC647">
            <v>0</v>
          </cell>
          <cell r="BD647">
            <v>0</v>
          </cell>
          <cell r="BE647">
            <v>0</v>
          </cell>
          <cell r="BF647">
            <v>0</v>
          </cell>
          <cell r="BG647">
            <v>0</v>
          </cell>
          <cell r="BH647">
            <v>0</v>
          </cell>
          <cell r="CH647" t="str">
            <v>Murrumbidgee LT - LAW - GS</v>
          </cell>
        </row>
        <row r="648">
          <cell r="E648" t="str">
            <v>Fixed</v>
          </cell>
          <cell r="F648" t="str">
            <v>Yes</v>
          </cell>
          <cell r="G648" t="str">
            <v>No</v>
          </cell>
          <cell r="H648" t="str">
            <v>No</v>
          </cell>
          <cell r="I648" t="str">
            <v>No</v>
          </cell>
          <cell r="X648">
            <v>0</v>
          </cell>
          <cell r="Y648">
            <v>0</v>
          </cell>
          <cell r="Z648">
            <v>0</v>
          </cell>
          <cell r="AA648">
            <v>0</v>
          </cell>
          <cell r="AB648">
            <v>0</v>
          </cell>
          <cell r="AC648">
            <v>0</v>
          </cell>
          <cell r="BC648">
            <v>0</v>
          </cell>
          <cell r="BD648">
            <v>0</v>
          </cell>
          <cell r="BE648">
            <v>0</v>
          </cell>
          <cell r="BF648">
            <v>0</v>
          </cell>
          <cell r="BG648">
            <v>0</v>
          </cell>
          <cell r="BH648">
            <v>0</v>
          </cell>
          <cell r="CH648" t="str">
            <v>Murrumbidgee LT - LAW - GS</v>
          </cell>
        </row>
        <row r="649">
          <cell r="E649" t="str">
            <v>Fixed</v>
          </cell>
          <cell r="F649" t="str">
            <v>Yes</v>
          </cell>
          <cell r="G649" t="str">
            <v>No</v>
          </cell>
          <cell r="H649" t="str">
            <v>No</v>
          </cell>
          <cell r="I649" t="str">
            <v>No</v>
          </cell>
          <cell r="L649" t="str">
            <v>Non-Vol</v>
          </cell>
          <cell r="X649">
            <v>0</v>
          </cell>
          <cell r="Y649">
            <v>0</v>
          </cell>
          <cell r="Z649">
            <v>0</v>
          </cell>
          <cell r="AA649">
            <v>0</v>
          </cell>
          <cell r="AB649">
            <v>0</v>
          </cell>
          <cell r="AC649">
            <v>0</v>
          </cell>
          <cell r="BC649">
            <v>0</v>
          </cell>
          <cell r="BD649">
            <v>0</v>
          </cell>
          <cell r="BE649">
            <v>0</v>
          </cell>
          <cell r="BF649">
            <v>0</v>
          </cell>
          <cell r="BG649">
            <v>0</v>
          </cell>
          <cell r="BH649">
            <v>0</v>
          </cell>
          <cell r="CH649" t="str">
            <v>Murrumbidgee LT - LAW - GS</v>
          </cell>
        </row>
        <row r="650">
          <cell r="E650" t="str">
            <v>Fixed</v>
          </cell>
          <cell r="F650" t="str">
            <v>Yes</v>
          </cell>
          <cell r="G650" t="str">
            <v>No</v>
          </cell>
          <cell r="H650" t="str">
            <v>No</v>
          </cell>
          <cell r="I650" t="str">
            <v>No</v>
          </cell>
          <cell r="X650">
            <v>0</v>
          </cell>
          <cell r="Y650">
            <v>0</v>
          </cell>
          <cell r="Z650">
            <v>0</v>
          </cell>
          <cell r="AA650">
            <v>0</v>
          </cell>
          <cell r="AB650">
            <v>0</v>
          </cell>
          <cell r="AC650">
            <v>0</v>
          </cell>
          <cell r="BC650">
            <v>730</v>
          </cell>
          <cell r="BD650">
            <v>730</v>
          </cell>
          <cell r="BE650">
            <v>730</v>
          </cell>
          <cell r="BF650">
            <v>730</v>
          </cell>
          <cell r="BG650">
            <v>730</v>
          </cell>
          <cell r="BH650">
            <v>730</v>
          </cell>
          <cell r="CH650" t="str">
            <v>Murrumbidgee LT - LAW - GS</v>
          </cell>
        </row>
        <row r="651">
          <cell r="E651" t="str">
            <v>Fixed</v>
          </cell>
          <cell r="F651" t="str">
            <v>Yes</v>
          </cell>
          <cell r="G651" t="str">
            <v>No</v>
          </cell>
          <cell r="H651" t="str">
            <v>No</v>
          </cell>
          <cell r="I651" t="str">
            <v>No</v>
          </cell>
          <cell r="X651">
            <v>0</v>
          </cell>
          <cell r="Y651">
            <v>0</v>
          </cell>
          <cell r="Z651">
            <v>0</v>
          </cell>
          <cell r="AA651">
            <v>0</v>
          </cell>
          <cell r="AB651">
            <v>0</v>
          </cell>
          <cell r="AC651">
            <v>0</v>
          </cell>
          <cell r="BC651">
            <v>2080</v>
          </cell>
          <cell r="BD651">
            <v>2080</v>
          </cell>
          <cell r="BE651">
            <v>2080</v>
          </cell>
          <cell r="BF651">
            <v>2080</v>
          </cell>
          <cell r="BG651">
            <v>2080</v>
          </cell>
          <cell r="BH651">
            <v>2080</v>
          </cell>
          <cell r="CH651" t="str">
            <v>Murrumbidgee LT - LAW - GS</v>
          </cell>
        </row>
        <row r="652">
          <cell r="E652" t="str">
            <v>Fixed</v>
          </cell>
          <cell r="F652" t="str">
            <v>Yes</v>
          </cell>
          <cell r="G652" t="str">
            <v>No</v>
          </cell>
          <cell r="H652" t="str">
            <v>No</v>
          </cell>
          <cell r="I652" t="str">
            <v>No</v>
          </cell>
          <cell r="X652">
            <v>0</v>
          </cell>
          <cell r="Y652">
            <v>0</v>
          </cell>
          <cell r="Z652">
            <v>0</v>
          </cell>
          <cell r="AA652">
            <v>0</v>
          </cell>
          <cell r="AB652">
            <v>0</v>
          </cell>
          <cell r="AC652">
            <v>0</v>
          </cell>
          <cell r="BC652">
            <v>345</v>
          </cell>
          <cell r="BD652">
            <v>1725</v>
          </cell>
          <cell r="BE652">
            <v>6900</v>
          </cell>
          <cell r="BF652">
            <v>345</v>
          </cell>
          <cell r="BG652">
            <v>1725</v>
          </cell>
          <cell r="BH652">
            <v>6900</v>
          </cell>
          <cell r="CH652" t="str">
            <v>Murrumbidgee LT - LAW - GS</v>
          </cell>
        </row>
        <row r="653">
          <cell r="E653" t="str">
            <v>Fixed</v>
          </cell>
          <cell r="F653" t="str">
            <v>Yes</v>
          </cell>
          <cell r="G653" t="str">
            <v>No</v>
          </cell>
          <cell r="H653" t="str">
            <v>No</v>
          </cell>
          <cell r="I653" t="str">
            <v>No</v>
          </cell>
          <cell r="L653" t="str">
            <v>Non-Vol</v>
          </cell>
          <cell r="X653">
            <v>0</v>
          </cell>
          <cell r="Y653">
            <v>0</v>
          </cell>
          <cell r="Z653">
            <v>0</v>
          </cell>
          <cell r="AA653">
            <v>0</v>
          </cell>
          <cell r="AB653">
            <v>0</v>
          </cell>
          <cell r="AC653">
            <v>0</v>
          </cell>
          <cell r="BC653">
            <v>1269.5</v>
          </cell>
          <cell r="BD653">
            <v>1269.5</v>
          </cell>
          <cell r="BE653">
            <v>1269.5</v>
          </cell>
          <cell r="BF653">
            <v>1269.5</v>
          </cell>
          <cell r="BG653">
            <v>1269.5</v>
          </cell>
          <cell r="BH653">
            <v>1269.5</v>
          </cell>
          <cell r="CH653" t="str">
            <v>Murrumbidgee LT - LAW - GS</v>
          </cell>
        </row>
        <row r="654">
          <cell r="E654" t="str">
            <v>Fixed</v>
          </cell>
          <cell r="F654" t="str">
            <v>Yes</v>
          </cell>
          <cell r="G654" t="str">
            <v>No</v>
          </cell>
          <cell r="H654" t="str">
            <v>No</v>
          </cell>
          <cell r="I654" t="str">
            <v>No</v>
          </cell>
          <cell r="L654" t="str">
            <v>Non-Vol</v>
          </cell>
          <cell r="X654">
            <v>0</v>
          </cell>
          <cell r="Y654">
            <v>0</v>
          </cell>
          <cell r="Z654">
            <v>0</v>
          </cell>
          <cell r="AA654">
            <v>0</v>
          </cell>
          <cell r="AB654">
            <v>0</v>
          </cell>
          <cell r="AC654">
            <v>0</v>
          </cell>
          <cell r="BC654">
            <v>906</v>
          </cell>
          <cell r="BD654">
            <v>906</v>
          </cell>
          <cell r="BE654">
            <v>906</v>
          </cell>
          <cell r="BF654">
            <v>906</v>
          </cell>
          <cell r="BG654">
            <v>906</v>
          </cell>
          <cell r="BH654">
            <v>906</v>
          </cell>
          <cell r="CH654" t="str">
            <v>Murrumbidgee LT - LAW - GS</v>
          </cell>
        </row>
        <row r="655">
          <cell r="E655" t="str">
            <v>Variable</v>
          </cell>
          <cell r="F655" t="str">
            <v>Yes</v>
          </cell>
          <cell r="G655" t="str">
            <v>No</v>
          </cell>
          <cell r="H655" t="str">
            <v>No</v>
          </cell>
          <cell r="I655" t="str">
            <v>No</v>
          </cell>
          <cell r="X655">
            <v>0</v>
          </cell>
          <cell r="Y655">
            <v>0</v>
          </cell>
          <cell r="Z655">
            <v>0</v>
          </cell>
          <cell r="AA655">
            <v>0</v>
          </cell>
          <cell r="AB655">
            <v>0</v>
          </cell>
          <cell r="AC655">
            <v>0</v>
          </cell>
          <cell r="BC655">
            <v>434.99999999999994</v>
          </cell>
          <cell r="BD655">
            <v>2175</v>
          </cell>
          <cell r="BE655">
            <v>8700</v>
          </cell>
          <cell r="BF655">
            <v>217.49999999999997</v>
          </cell>
          <cell r="BG655">
            <v>1087.5</v>
          </cell>
          <cell r="BH655">
            <v>4350</v>
          </cell>
          <cell r="CH655" t="str">
            <v>Murrumbidgee LT - LAW - GS</v>
          </cell>
        </row>
        <row r="656">
          <cell r="E656" t="str">
            <v>Fixed</v>
          </cell>
          <cell r="F656" t="str">
            <v>Yes</v>
          </cell>
          <cell r="G656" t="str">
            <v>Yes</v>
          </cell>
          <cell r="H656" t="str">
            <v>No</v>
          </cell>
          <cell r="I656" t="str">
            <v>Yes</v>
          </cell>
          <cell r="X656">
            <v>0</v>
          </cell>
          <cell r="Y656">
            <v>0</v>
          </cell>
          <cell r="Z656">
            <v>0</v>
          </cell>
          <cell r="AA656">
            <v>0</v>
          </cell>
          <cell r="AB656">
            <v>0</v>
          </cell>
          <cell r="AC656">
            <v>0</v>
          </cell>
          <cell r="BC656">
            <v>0</v>
          </cell>
          <cell r="BD656">
            <v>0</v>
          </cell>
          <cell r="BE656">
            <v>0</v>
          </cell>
          <cell r="BF656">
            <v>0</v>
          </cell>
          <cell r="BG656">
            <v>0</v>
          </cell>
          <cell r="BH656">
            <v>0</v>
          </cell>
          <cell r="CH656" t="str">
            <v>Murrumbidgee LT - SAS - GS</v>
          </cell>
        </row>
        <row r="657">
          <cell r="E657" t="str">
            <v>Variable</v>
          </cell>
          <cell r="F657" t="str">
            <v>Yes</v>
          </cell>
          <cell r="G657" t="str">
            <v>Yes</v>
          </cell>
          <cell r="H657" t="str">
            <v>No</v>
          </cell>
          <cell r="I657" t="str">
            <v>Yes</v>
          </cell>
          <cell r="X657">
            <v>0</v>
          </cell>
          <cell r="Y657">
            <v>0</v>
          </cell>
          <cell r="Z657">
            <v>0</v>
          </cell>
          <cell r="AA657">
            <v>0</v>
          </cell>
          <cell r="AB657">
            <v>0</v>
          </cell>
          <cell r="AC657">
            <v>0</v>
          </cell>
          <cell r="BC657">
            <v>0</v>
          </cell>
          <cell r="BD657">
            <v>0</v>
          </cell>
          <cell r="BE657">
            <v>0</v>
          </cell>
          <cell r="BF657">
            <v>0</v>
          </cell>
          <cell r="BG657">
            <v>0</v>
          </cell>
          <cell r="BH657">
            <v>0</v>
          </cell>
          <cell r="CH657" t="str">
            <v>Murrumbidgee LT - SAS - GS</v>
          </cell>
        </row>
        <row r="658">
          <cell r="E658" t="str">
            <v>Fixed</v>
          </cell>
          <cell r="F658" t="str">
            <v>Yes</v>
          </cell>
          <cell r="G658" t="str">
            <v>No</v>
          </cell>
          <cell r="H658" t="str">
            <v>No</v>
          </cell>
          <cell r="I658" t="str">
            <v>No</v>
          </cell>
          <cell r="X658">
            <v>0</v>
          </cell>
          <cell r="Y658">
            <v>0</v>
          </cell>
          <cell r="Z658">
            <v>0</v>
          </cell>
          <cell r="AA658">
            <v>0</v>
          </cell>
          <cell r="AB658">
            <v>0</v>
          </cell>
          <cell r="AC658">
            <v>0</v>
          </cell>
          <cell r="BC658">
            <v>0</v>
          </cell>
          <cell r="BD658">
            <v>0</v>
          </cell>
          <cell r="BE658">
            <v>0</v>
          </cell>
          <cell r="BF658">
            <v>0</v>
          </cell>
          <cell r="BG658">
            <v>0</v>
          </cell>
          <cell r="BH658">
            <v>0</v>
          </cell>
          <cell r="CH658" t="str">
            <v>Murrumbidgee LT - SAS - GS</v>
          </cell>
        </row>
        <row r="659">
          <cell r="E659" t="str">
            <v>Fixed</v>
          </cell>
          <cell r="F659" t="str">
            <v>Yes</v>
          </cell>
          <cell r="G659" t="str">
            <v>No</v>
          </cell>
          <cell r="H659" t="str">
            <v>No</v>
          </cell>
          <cell r="I659" t="str">
            <v>No</v>
          </cell>
          <cell r="L659" t="str">
            <v>Non-Vol</v>
          </cell>
          <cell r="X659">
            <v>0</v>
          </cell>
          <cell r="Y659">
            <v>0</v>
          </cell>
          <cell r="Z659">
            <v>0</v>
          </cell>
          <cell r="AA659">
            <v>0</v>
          </cell>
          <cell r="AB659">
            <v>0</v>
          </cell>
          <cell r="AC659">
            <v>0</v>
          </cell>
          <cell r="BC659">
            <v>0</v>
          </cell>
          <cell r="BD659">
            <v>0</v>
          </cell>
          <cell r="BE659">
            <v>0</v>
          </cell>
          <cell r="BF659">
            <v>0</v>
          </cell>
          <cell r="BG659">
            <v>0</v>
          </cell>
          <cell r="BH659">
            <v>0</v>
          </cell>
          <cell r="CH659" t="str">
            <v>Murrumbidgee LT - SAS - GS</v>
          </cell>
        </row>
        <row r="660">
          <cell r="E660" t="str">
            <v>Fixed</v>
          </cell>
          <cell r="F660" t="str">
            <v>Yes</v>
          </cell>
          <cell r="G660" t="str">
            <v>No</v>
          </cell>
          <cell r="H660" t="str">
            <v>No</v>
          </cell>
          <cell r="I660" t="str">
            <v>No</v>
          </cell>
          <cell r="X660">
            <v>0</v>
          </cell>
          <cell r="Y660">
            <v>0</v>
          </cell>
          <cell r="Z660">
            <v>0</v>
          </cell>
          <cell r="AA660">
            <v>0</v>
          </cell>
          <cell r="AB660">
            <v>0</v>
          </cell>
          <cell r="AC660">
            <v>0</v>
          </cell>
          <cell r="BC660">
            <v>1125</v>
          </cell>
          <cell r="BD660">
            <v>5625</v>
          </cell>
          <cell r="BE660">
            <v>22500</v>
          </cell>
          <cell r="BF660">
            <v>1125</v>
          </cell>
          <cell r="BG660">
            <v>5625</v>
          </cell>
          <cell r="BH660">
            <v>22500</v>
          </cell>
          <cell r="CH660" t="str">
            <v>Murrumbidgee LT - SAS - GS</v>
          </cell>
        </row>
        <row r="661">
          <cell r="E661" t="str">
            <v>Fixed</v>
          </cell>
          <cell r="F661" t="str">
            <v>Yes</v>
          </cell>
          <cell r="G661" t="str">
            <v>No</v>
          </cell>
          <cell r="H661" t="str">
            <v>No</v>
          </cell>
          <cell r="I661" t="str">
            <v>No</v>
          </cell>
          <cell r="X661">
            <v>0</v>
          </cell>
          <cell r="Y661">
            <v>0</v>
          </cell>
          <cell r="Z661">
            <v>0</v>
          </cell>
          <cell r="AA661">
            <v>0</v>
          </cell>
          <cell r="AB661">
            <v>0</v>
          </cell>
          <cell r="AC661">
            <v>0</v>
          </cell>
          <cell r="BC661">
            <v>805.00000000000011</v>
          </cell>
          <cell r="BD661">
            <v>4025.0000000000005</v>
          </cell>
          <cell r="BE661">
            <v>16100.000000000002</v>
          </cell>
          <cell r="BF661">
            <v>805.00000000000011</v>
          </cell>
          <cell r="BG661">
            <v>4025.0000000000005</v>
          </cell>
          <cell r="BH661">
            <v>16100.000000000002</v>
          </cell>
          <cell r="CH661" t="str">
            <v>Murrumbidgee LT - SAS - GS</v>
          </cell>
        </row>
        <row r="662">
          <cell r="E662" t="str">
            <v>Fixed</v>
          </cell>
          <cell r="F662" t="str">
            <v>Yes</v>
          </cell>
          <cell r="G662" t="str">
            <v>No</v>
          </cell>
          <cell r="H662" t="str">
            <v>No</v>
          </cell>
          <cell r="I662" t="str">
            <v>No</v>
          </cell>
          <cell r="X662">
            <v>0</v>
          </cell>
          <cell r="Y662">
            <v>0</v>
          </cell>
          <cell r="Z662">
            <v>0</v>
          </cell>
          <cell r="AA662">
            <v>0</v>
          </cell>
          <cell r="AB662">
            <v>0</v>
          </cell>
          <cell r="AC662">
            <v>0</v>
          </cell>
          <cell r="BC662">
            <v>535</v>
          </cell>
          <cell r="BD662">
            <v>2675</v>
          </cell>
          <cell r="BE662">
            <v>10700</v>
          </cell>
          <cell r="BF662">
            <v>535</v>
          </cell>
          <cell r="BG662">
            <v>2675</v>
          </cell>
          <cell r="BH662">
            <v>10700</v>
          </cell>
          <cell r="CH662" t="str">
            <v>Murrumbidgee LT - SAS - GS</v>
          </cell>
        </row>
        <row r="663">
          <cell r="E663" t="str">
            <v>Fixed</v>
          </cell>
          <cell r="F663" t="str">
            <v>Yes</v>
          </cell>
          <cell r="G663" t="str">
            <v>No</v>
          </cell>
          <cell r="H663" t="str">
            <v>No</v>
          </cell>
          <cell r="I663" t="str">
            <v>No</v>
          </cell>
          <cell r="L663" t="str">
            <v>Non-Vol</v>
          </cell>
          <cell r="X663">
            <v>0</v>
          </cell>
          <cell r="Y663">
            <v>0</v>
          </cell>
          <cell r="Z663">
            <v>0</v>
          </cell>
          <cell r="AA663">
            <v>0</v>
          </cell>
          <cell r="AB663">
            <v>0</v>
          </cell>
          <cell r="AC663">
            <v>0</v>
          </cell>
          <cell r="BC663">
            <v>43465</v>
          </cell>
          <cell r="BD663">
            <v>217325</v>
          </cell>
          <cell r="BE663">
            <v>869300</v>
          </cell>
          <cell r="BF663">
            <v>43465</v>
          </cell>
          <cell r="BG663">
            <v>217325</v>
          </cell>
          <cell r="BH663">
            <v>869300</v>
          </cell>
          <cell r="CH663" t="str">
            <v>Murrumbidgee LT - SAS - GS</v>
          </cell>
        </row>
        <row r="664">
          <cell r="E664" t="str">
            <v>Fixed</v>
          </cell>
          <cell r="F664" t="str">
            <v>Yes</v>
          </cell>
          <cell r="G664" t="str">
            <v>No</v>
          </cell>
          <cell r="H664" t="str">
            <v>No</v>
          </cell>
          <cell r="I664" t="str">
            <v>No</v>
          </cell>
          <cell r="L664" t="str">
            <v>Non-Vol</v>
          </cell>
          <cell r="X664">
            <v>0</v>
          </cell>
          <cell r="Y664">
            <v>0</v>
          </cell>
          <cell r="Z664">
            <v>0</v>
          </cell>
          <cell r="AA664">
            <v>0</v>
          </cell>
          <cell r="AB664">
            <v>0</v>
          </cell>
          <cell r="AC664">
            <v>0</v>
          </cell>
          <cell r="BC664">
            <v>17130</v>
          </cell>
          <cell r="BD664">
            <v>85650</v>
          </cell>
          <cell r="BE664">
            <v>342600</v>
          </cell>
          <cell r="BF664">
            <v>17130</v>
          </cell>
          <cell r="BG664">
            <v>85650</v>
          </cell>
          <cell r="BH664">
            <v>342600</v>
          </cell>
          <cell r="CH664" t="str">
            <v>Murrumbidgee LT - SAS - GS</v>
          </cell>
        </row>
        <row r="665">
          <cell r="E665" t="str">
            <v>Variable</v>
          </cell>
          <cell r="F665" t="str">
            <v>Yes</v>
          </cell>
          <cell r="G665" t="str">
            <v>No</v>
          </cell>
          <cell r="H665" t="str">
            <v>No</v>
          </cell>
          <cell r="I665" t="str">
            <v>No</v>
          </cell>
          <cell r="X665">
            <v>0</v>
          </cell>
          <cell r="Y665">
            <v>0</v>
          </cell>
          <cell r="Z665">
            <v>0</v>
          </cell>
          <cell r="AA665">
            <v>0</v>
          </cell>
          <cell r="AB665">
            <v>0</v>
          </cell>
          <cell r="AC665">
            <v>0</v>
          </cell>
          <cell r="BC665">
            <v>500</v>
          </cell>
          <cell r="BD665">
            <v>2500</v>
          </cell>
          <cell r="BE665">
            <v>10000</v>
          </cell>
          <cell r="BF665">
            <v>250</v>
          </cell>
          <cell r="BG665">
            <v>1250</v>
          </cell>
          <cell r="BH665">
            <v>5000</v>
          </cell>
          <cell r="CH665" t="str">
            <v>Murrumbidgee LT - SAS - GS</v>
          </cell>
        </row>
        <row r="666">
          <cell r="E666" t="str">
            <v>Fixed</v>
          </cell>
          <cell r="F666" t="str">
            <v>Yes</v>
          </cell>
          <cell r="G666" t="str">
            <v>Yes</v>
          </cell>
          <cell r="H666" t="str">
            <v>No</v>
          </cell>
          <cell r="I666" t="str">
            <v>Yes</v>
          </cell>
          <cell r="X666">
            <v>0</v>
          </cell>
          <cell r="Y666">
            <v>0</v>
          </cell>
          <cell r="Z666">
            <v>0</v>
          </cell>
          <cell r="AA666">
            <v>0</v>
          </cell>
          <cell r="AB666">
            <v>0</v>
          </cell>
          <cell r="AC666">
            <v>0</v>
          </cell>
          <cell r="BC666">
            <v>0</v>
          </cell>
          <cell r="BD666">
            <v>0</v>
          </cell>
          <cell r="BE666">
            <v>0</v>
          </cell>
          <cell r="BF666">
            <v>0</v>
          </cell>
          <cell r="BG666">
            <v>0</v>
          </cell>
          <cell r="BH666">
            <v>0</v>
          </cell>
          <cell r="CH666" t="str">
            <v>Murrumbidgee LT - SAS - HS</v>
          </cell>
        </row>
        <row r="667">
          <cell r="E667" t="str">
            <v>Variable</v>
          </cell>
          <cell r="F667" t="str">
            <v>Yes</v>
          </cell>
          <cell r="G667" t="str">
            <v>Yes</v>
          </cell>
          <cell r="H667" t="str">
            <v>No</v>
          </cell>
          <cell r="I667" t="str">
            <v>Yes</v>
          </cell>
          <cell r="X667">
            <v>0</v>
          </cell>
          <cell r="Y667">
            <v>0</v>
          </cell>
          <cell r="Z667">
            <v>0</v>
          </cell>
          <cell r="AA667">
            <v>0</v>
          </cell>
          <cell r="AB667">
            <v>0</v>
          </cell>
          <cell r="AC667">
            <v>0</v>
          </cell>
          <cell r="BC667">
            <v>0</v>
          </cell>
          <cell r="BD667">
            <v>0</v>
          </cell>
          <cell r="BE667">
            <v>0</v>
          </cell>
          <cell r="BF667">
            <v>0</v>
          </cell>
          <cell r="BG667">
            <v>0</v>
          </cell>
          <cell r="BH667">
            <v>0</v>
          </cell>
          <cell r="CH667" t="str">
            <v>Murrumbidgee LT - SAS - HS</v>
          </cell>
        </row>
        <row r="668">
          <cell r="E668" t="str">
            <v>Fixed</v>
          </cell>
          <cell r="F668" t="str">
            <v>Yes</v>
          </cell>
          <cell r="G668" t="str">
            <v>No</v>
          </cell>
          <cell r="H668" t="str">
            <v>No</v>
          </cell>
          <cell r="I668" t="str">
            <v>No</v>
          </cell>
          <cell r="X668">
            <v>0</v>
          </cell>
          <cell r="Y668">
            <v>0</v>
          </cell>
          <cell r="Z668">
            <v>0</v>
          </cell>
          <cell r="AA668">
            <v>0</v>
          </cell>
          <cell r="AB668">
            <v>0</v>
          </cell>
          <cell r="AC668">
            <v>0</v>
          </cell>
          <cell r="BC668">
            <v>0</v>
          </cell>
          <cell r="BD668">
            <v>0</v>
          </cell>
          <cell r="BE668">
            <v>0</v>
          </cell>
          <cell r="BF668">
            <v>0</v>
          </cell>
          <cell r="BG668">
            <v>0</v>
          </cell>
          <cell r="BH668">
            <v>0</v>
          </cell>
          <cell r="CH668" t="str">
            <v>Murrumbidgee LT - SAS - HS</v>
          </cell>
        </row>
        <row r="669">
          <cell r="E669" t="str">
            <v>Fixed</v>
          </cell>
          <cell r="F669" t="str">
            <v>Yes</v>
          </cell>
          <cell r="G669" t="str">
            <v>No</v>
          </cell>
          <cell r="H669" t="str">
            <v>No</v>
          </cell>
          <cell r="I669" t="str">
            <v>No</v>
          </cell>
          <cell r="L669" t="str">
            <v>Non-Vol</v>
          </cell>
          <cell r="X669">
            <v>0</v>
          </cell>
          <cell r="Y669">
            <v>0</v>
          </cell>
          <cell r="Z669">
            <v>0</v>
          </cell>
          <cell r="AA669">
            <v>0</v>
          </cell>
          <cell r="AB669">
            <v>0</v>
          </cell>
          <cell r="AC669">
            <v>0</v>
          </cell>
          <cell r="BC669">
            <v>0</v>
          </cell>
          <cell r="BD669">
            <v>0</v>
          </cell>
          <cell r="BE669">
            <v>0</v>
          </cell>
          <cell r="BF669">
            <v>0</v>
          </cell>
          <cell r="BG669">
            <v>0</v>
          </cell>
          <cell r="BH669">
            <v>0</v>
          </cell>
          <cell r="CH669" t="str">
            <v>Murrumbidgee LT - SAS - HS</v>
          </cell>
        </row>
        <row r="670">
          <cell r="E670" t="str">
            <v>Fixed</v>
          </cell>
          <cell r="F670" t="str">
            <v>Yes</v>
          </cell>
          <cell r="G670" t="str">
            <v>No</v>
          </cell>
          <cell r="H670" t="str">
            <v>No</v>
          </cell>
          <cell r="I670" t="str">
            <v>No</v>
          </cell>
          <cell r="X670">
            <v>0</v>
          </cell>
          <cell r="Y670">
            <v>0</v>
          </cell>
          <cell r="Z670">
            <v>0</v>
          </cell>
          <cell r="AA670">
            <v>0</v>
          </cell>
          <cell r="AB670">
            <v>0</v>
          </cell>
          <cell r="AC670">
            <v>0</v>
          </cell>
          <cell r="BC670">
            <v>1695</v>
          </cell>
          <cell r="BD670">
            <v>8475</v>
          </cell>
          <cell r="BE670">
            <v>33900</v>
          </cell>
          <cell r="BF670">
            <v>1695</v>
          </cell>
          <cell r="BG670">
            <v>8475</v>
          </cell>
          <cell r="BH670">
            <v>33900</v>
          </cell>
          <cell r="CH670" t="str">
            <v>Murrumbidgee LT - SAS - HS</v>
          </cell>
        </row>
        <row r="671">
          <cell r="E671" t="str">
            <v>Fixed</v>
          </cell>
          <cell r="F671" t="str">
            <v>Yes</v>
          </cell>
          <cell r="G671" t="str">
            <v>No</v>
          </cell>
          <cell r="H671" t="str">
            <v>No</v>
          </cell>
          <cell r="I671" t="str">
            <v>No</v>
          </cell>
          <cell r="X671">
            <v>0</v>
          </cell>
          <cell r="Y671">
            <v>0</v>
          </cell>
          <cell r="Z671">
            <v>0</v>
          </cell>
          <cell r="AA671">
            <v>0</v>
          </cell>
          <cell r="AB671">
            <v>0</v>
          </cell>
          <cell r="AC671">
            <v>0</v>
          </cell>
          <cell r="BC671">
            <v>1215</v>
          </cell>
          <cell r="BD671">
            <v>6075</v>
          </cell>
          <cell r="BE671">
            <v>24300</v>
          </cell>
          <cell r="BF671">
            <v>1215</v>
          </cell>
          <cell r="BG671">
            <v>6075</v>
          </cell>
          <cell r="BH671">
            <v>24300</v>
          </cell>
          <cell r="CH671" t="str">
            <v>Murrumbidgee LT - SAS - HS</v>
          </cell>
        </row>
        <row r="672">
          <cell r="E672" t="str">
            <v>Fixed</v>
          </cell>
          <cell r="F672" t="str">
            <v>Yes</v>
          </cell>
          <cell r="G672" t="str">
            <v>No</v>
          </cell>
          <cell r="H672" t="str">
            <v>No</v>
          </cell>
          <cell r="I672" t="str">
            <v>No</v>
          </cell>
          <cell r="X672">
            <v>0</v>
          </cell>
          <cell r="Y672">
            <v>0</v>
          </cell>
          <cell r="Z672">
            <v>0</v>
          </cell>
          <cell r="AA672">
            <v>0</v>
          </cell>
          <cell r="AB672">
            <v>0</v>
          </cell>
          <cell r="AC672">
            <v>0</v>
          </cell>
          <cell r="BC672">
            <v>810</v>
          </cell>
          <cell r="BD672">
            <v>4050</v>
          </cell>
          <cell r="BE672">
            <v>16200</v>
          </cell>
          <cell r="BF672">
            <v>810</v>
          </cell>
          <cell r="BG672">
            <v>4050</v>
          </cell>
          <cell r="BH672">
            <v>16200</v>
          </cell>
          <cell r="CH672" t="str">
            <v>Murrumbidgee LT - SAS - HS</v>
          </cell>
        </row>
        <row r="673">
          <cell r="E673" t="str">
            <v>Fixed</v>
          </cell>
          <cell r="F673" t="str">
            <v>Yes</v>
          </cell>
          <cell r="G673" t="str">
            <v>No</v>
          </cell>
          <cell r="H673" t="str">
            <v>No</v>
          </cell>
          <cell r="I673" t="str">
            <v>No</v>
          </cell>
          <cell r="L673" t="str">
            <v>Non-Vol</v>
          </cell>
          <cell r="X673">
            <v>0</v>
          </cell>
          <cell r="Y673">
            <v>0</v>
          </cell>
          <cell r="Z673">
            <v>0</v>
          </cell>
          <cell r="AA673">
            <v>0</v>
          </cell>
          <cell r="AB673">
            <v>0</v>
          </cell>
          <cell r="AC673">
            <v>0</v>
          </cell>
          <cell r="BC673">
            <v>43465</v>
          </cell>
          <cell r="BD673">
            <v>217325</v>
          </cell>
          <cell r="BE673">
            <v>869300</v>
          </cell>
          <cell r="BF673">
            <v>43465</v>
          </cell>
          <cell r="BG673">
            <v>217325</v>
          </cell>
          <cell r="BH673">
            <v>869300</v>
          </cell>
          <cell r="CH673" t="str">
            <v>Murrumbidgee LT - SAS - HS</v>
          </cell>
        </row>
        <row r="674">
          <cell r="E674" t="str">
            <v>Fixed</v>
          </cell>
          <cell r="F674" t="str">
            <v>Yes</v>
          </cell>
          <cell r="G674" t="str">
            <v>No</v>
          </cell>
          <cell r="H674" t="str">
            <v>No</v>
          </cell>
          <cell r="I674" t="str">
            <v>No</v>
          </cell>
          <cell r="L674" t="str">
            <v>Non-Vol</v>
          </cell>
          <cell r="X674">
            <v>0</v>
          </cell>
          <cell r="Y674">
            <v>0</v>
          </cell>
          <cell r="Z674">
            <v>0</v>
          </cell>
          <cell r="AA674">
            <v>0</v>
          </cell>
          <cell r="AB674">
            <v>0</v>
          </cell>
          <cell r="AC674">
            <v>0</v>
          </cell>
          <cell r="BC674">
            <v>17130</v>
          </cell>
          <cell r="BD674">
            <v>85650</v>
          </cell>
          <cell r="BE674">
            <v>342600</v>
          </cell>
          <cell r="BF674">
            <v>17130</v>
          </cell>
          <cell r="BG674">
            <v>85650</v>
          </cell>
          <cell r="BH674">
            <v>342600</v>
          </cell>
          <cell r="CH674" t="str">
            <v>Murrumbidgee LT - SAS - HS</v>
          </cell>
        </row>
        <row r="675">
          <cell r="E675" t="str">
            <v>Variable</v>
          </cell>
          <cell r="F675" t="str">
            <v>Yes</v>
          </cell>
          <cell r="G675" t="str">
            <v>No</v>
          </cell>
          <cell r="H675" t="str">
            <v>No</v>
          </cell>
          <cell r="I675" t="str">
            <v>No</v>
          </cell>
          <cell r="X675">
            <v>0</v>
          </cell>
          <cell r="Y675">
            <v>0</v>
          </cell>
          <cell r="Z675">
            <v>0</v>
          </cell>
          <cell r="AA675">
            <v>0</v>
          </cell>
          <cell r="AB675">
            <v>0</v>
          </cell>
          <cell r="AC675">
            <v>0</v>
          </cell>
          <cell r="BC675">
            <v>500</v>
          </cell>
          <cell r="BD675">
            <v>2500</v>
          </cell>
          <cell r="BE675">
            <v>10000</v>
          </cell>
          <cell r="BF675">
            <v>250</v>
          </cell>
          <cell r="BG675">
            <v>1250</v>
          </cell>
          <cell r="BH675">
            <v>5000</v>
          </cell>
          <cell r="CH675" t="str">
            <v>Murrumbidgee LT - SAS - HS</v>
          </cell>
        </row>
        <row r="676">
          <cell r="E676" t="str">
            <v>Fixed</v>
          </cell>
          <cell r="F676" t="str">
            <v>Yes</v>
          </cell>
          <cell r="G676" t="str">
            <v>No</v>
          </cell>
          <cell r="H676" t="str">
            <v>No</v>
          </cell>
          <cell r="I676" t="str">
            <v>No</v>
          </cell>
          <cell r="L676" t="str">
            <v>Non-Vol</v>
          </cell>
          <cell r="X676">
            <v>100</v>
          </cell>
          <cell r="Y676">
            <v>100</v>
          </cell>
          <cell r="Z676">
            <v>100</v>
          </cell>
          <cell r="AA676">
            <v>100</v>
          </cell>
          <cell r="AB676">
            <v>100</v>
          </cell>
          <cell r="AC676">
            <v>100</v>
          </cell>
          <cell r="BC676">
            <v>100</v>
          </cell>
          <cell r="BD676">
            <v>100</v>
          </cell>
          <cell r="BE676">
            <v>100</v>
          </cell>
          <cell r="BF676">
            <v>100</v>
          </cell>
          <cell r="BG676">
            <v>100</v>
          </cell>
          <cell r="BH676">
            <v>100</v>
          </cell>
          <cell r="CH676" t="str">
            <v>Narromine</v>
          </cell>
        </row>
        <row r="677">
          <cell r="E677" t="str">
            <v>Variable</v>
          </cell>
          <cell r="F677" t="str">
            <v>No</v>
          </cell>
          <cell r="G677" t="str">
            <v>No</v>
          </cell>
          <cell r="H677" t="str">
            <v>No</v>
          </cell>
          <cell r="X677">
            <v>0</v>
          </cell>
          <cell r="Y677">
            <v>0</v>
          </cell>
          <cell r="Z677">
            <v>0</v>
          </cell>
          <cell r="AA677">
            <v>0</v>
          </cell>
          <cell r="AB677">
            <v>0</v>
          </cell>
          <cell r="AC677">
            <v>0</v>
          </cell>
          <cell r="BC677">
            <v>0</v>
          </cell>
          <cell r="BD677">
            <v>0</v>
          </cell>
          <cell r="BE677">
            <v>0</v>
          </cell>
          <cell r="BF677">
            <v>0</v>
          </cell>
          <cell r="BG677">
            <v>0</v>
          </cell>
          <cell r="BH677">
            <v>0</v>
          </cell>
          <cell r="CH677" t="str">
            <v>Narromine</v>
          </cell>
        </row>
        <row r="678">
          <cell r="E678" t="str">
            <v>Variable</v>
          </cell>
          <cell r="F678" t="str">
            <v>No</v>
          </cell>
          <cell r="G678" t="str">
            <v>No</v>
          </cell>
          <cell r="H678" t="str">
            <v>No</v>
          </cell>
          <cell r="X678">
            <v>0</v>
          </cell>
          <cell r="Y678">
            <v>0</v>
          </cell>
          <cell r="Z678">
            <v>0</v>
          </cell>
          <cell r="AA678">
            <v>0</v>
          </cell>
          <cell r="AB678">
            <v>0</v>
          </cell>
          <cell r="AC678">
            <v>0</v>
          </cell>
          <cell r="BC678">
            <v>0</v>
          </cell>
          <cell r="BD678">
            <v>0</v>
          </cell>
          <cell r="BE678">
            <v>0</v>
          </cell>
          <cell r="BF678">
            <v>0</v>
          </cell>
          <cell r="BG678">
            <v>0</v>
          </cell>
          <cell r="BH678">
            <v>0</v>
          </cell>
          <cell r="CH678" t="str">
            <v>Narromine</v>
          </cell>
        </row>
        <row r="679">
          <cell r="E679" t="str">
            <v>Variable</v>
          </cell>
          <cell r="F679" t="str">
            <v>No</v>
          </cell>
          <cell r="G679" t="str">
            <v>No</v>
          </cell>
          <cell r="H679" t="str">
            <v>No</v>
          </cell>
          <cell r="X679">
            <v>0</v>
          </cell>
          <cell r="Y679">
            <v>0</v>
          </cell>
          <cell r="Z679">
            <v>0</v>
          </cell>
          <cell r="AA679">
            <v>0</v>
          </cell>
          <cell r="AB679">
            <v>0</v>
          </cell>
          <cell r="AC679">
            <v>0</v>
          </cell>
          <cell r="BC679">
            <v>0</v>
          </cell>
          <cell r="BD679">
            <v>0</v>
          </cell>
          <cell r="BE679">
            <v>0</v>
          </cell>
          <cell r="BF679">
            <v>0</v>
          </cell>
          <cell r="BG679">
            <v>0</v>
          </cell>
          <cell r="BH679">
            <v>0</v>
          </cell>
          <cell r="CH679" t="str">
            <v>Narromine</v>
          </cell>
        </row>
        <row r="680">
          <cell r="E680" t="str">
            <v>Fixed</v>
          </cell>
          <cell r="F680" t="str">
            <v>Yes</v>
          </cell>
          <cell r="G680" t="str">
            <v>No</v>
          </cell>
          <cell r="H680" t="str">
            <v>Yes</v>
          </cell>
          <cell r="I680" t="str">
            <v>Yes</v>
          </cell>
          <cell r="X680">
            <v>99</v>
          </cell>
          <cell r="Y680">
            <v>495</v>
          </cell>
          <cell r="Z680">
            <v>1980</v>
          </cell>
          <cell r="AA680">
            <v>99</v>
          </cell>
          <cell r="AB680">
            <v>495</v>
          </cell>
          <cell r="AC680">
            <v>1980</v>
          </cell>
          <cell r="BC680">
            <v>99</v>
          </cell>
          <cell r="BD680">
            <v>495</v>
          </cell>
          <cell r="BE680">
            <v>1980</v>
          </cell>
          <cell r="BF680">
            <v>99</v>
          </cell>
          <cell r="BG680">
            <v>495</v>
          </cell>
          <cell r="BH680">
            <v>1980</v>
          </cell>
          <cell r="CH680" t="str">
            <v>Narromine</v>
          </cell>
        </row>
        <row r="681">
          <cell r="E681" t="str">
            <v>Variable</v>
          </cell>
          <cell r="F681" t="str">
            <v>Yes</v>
          </cell>
          <cell r="G681" t="str">
            <v>No</v>
          </cell>
          <cell r="H681" t="str">
            <v>Yes</v>
          </cell>
          <cell r="I681" t="str">
            <v>Yes</v>
          </cell>
          <cell r="X681">
            <v>117</v>
          </cell>
          <cell r="Y681">
            <v>585</v>
          </cell>
          <cell r="Z681">
            <v>2340</v>
          </cell>
          <cell r="AA681">
            <v>58.5</v>
          </cell>
          <cell r="AB681">
            <v>292.5</v>
          </cell>
          <cell r="AC681">
            <v>1170</v>
          </cell>
          <cell r="BC681">
            <v>117</v>
          </cell>
          <cell r="BD681">
            <v>585</v>
          </cell>
          <cell r="BE681">
            <v>2340</v>
          </cell>
          <cell r="BF681">
            <v>58.5</v>
          </cell>
          <cell r="BG681">
            <v>292.5</v>
          </cell>
          <cell r="BH681">
            <v>1170</v>
          </cell>
          <cell r="CH681" t="str">
            <v>Narromine</v>
          </cell>
        </row>
        <row r="682">
          <cell r="E682" t="str">
            <v>Fixed</v>
          </cell>
          <cell r="F682" t="str">
            <v>Yes</v>
          </cell>
          <cell r="G682" t="str">
            <v>Yes</v>
          </cell>
          <cell r="H682" t="str">
            <v>No</v>
          </cell>
          <cell r="I682" t="str">
            <v>Yes</v>
          </cell>
          <cell r="X682">
            <v>181</v>
          </cell>
          <cell r="Y682">
            <v>905</v>
          </cell>
          <cell r="Z682">
            <v>3620</v>
          </cell>
          <cell r="AA682">
            <v>181</v>
          </cell>
          <cell r="AB682">
            <v>905</v>
          </cell>
          <cell r="AC682">
            <v>3620</v>
          </cell>
          <cell r="BC682">
            <v>175.5</v>
          </cell>
          <cell r="BD682">
            <v>877.5</v>
          </cell>
          <cell r="BE682">
            <v>3510</v>
          </cell>
          <cell r="BF682">
            <v>175.5</v>
          </cell>
          <cell r="BG682">
            <v>877.5</v>
          </cell>
          <cell r="BH682">
            <v>3510</v>
          </cell>
          <cell r="CH682" t="str">
            <v>Narromine</v>
          </cell>
        </row>
        <row r="683">
          <cell r="E683" t="str">
            <v>Variable</v>
          </cell>
          <cell r="F683" t="str">
            <v>Yes</v>
          </cell>
          <cell r="G683" t="str">
            <v>Yes</v>
          </cell>
          <cell r="H683" t="str">
            <v>No</v>
          </cell>
          <cell r="I683" t="str">
            <v>Yes</v>
          </cell>
          <cell r="X683">
            <v>975</v>
          </cell>
          <cell r="Y683">
            <v>4875</v>
          </cell>
          <cell r="Z683">
            <v>19500</v>
          </cell>
          <cell r="AA683">
            <v>487.5</v>
          </cell>
          <cell r="AB683">
            <v>2437.5</v>
          </cell>
          <cell r="AC683">
            <v>9750</v>
          </cell>
          <cell r="BC683">
            <v>913.5</v>
          </cell>
          <cell r="BD683">
            <v>4567.5</v>
          </cell>
          <cell r="BE683">
            <v>18270</v>
          </cell>
          <cell r="BF683">
            <v>456.75</v>
          </cell>
          <cell r="BG683">
            <v>2283.75</v>
          </cell>
          <cell r="BH683">
            <v>9135</v>
          </cell>
          <cell r="CH683" t="str">
            <v>Narromine</v>
          </cell>
        </row>
        <row r="684">
          <cell r="E684" t="str">
            <v>Variable</v>
          </cell>
          <cell r="F684" t="str">
            <v>Yes</v>
          </cell>
          <cell r="G684" t="str">
            <v>Yes</v>
          </cell>
          <cell r="H684" t="str">
            <v>No</v>
          </cell>
          <cell r="I684" t="str">
            <v>Yes</v>
          </cell>
          <cell r="X684">
            <v>0</v>
          </cell>
          <cell r="Y684">
            <v>0</v>
          </cell>
          <cell r="Z684">
            <v>0</v>
          </cell>
          <cell r="AA684">
            <v>0</v>
          </cell>
          <cell r="AB684">
            <v>0</v>
          </cell>
          <cell r="AC684">
            <v>0</v>
          </cell>
          <cell r="BC684">
            <v>0</v>
          </cell>
          <cell r="BD684">
            <v>0</v>
          </cell>
          <cell r="BE684">
            <v>0</v>
          </cell>
          <cell r="BF684">
            <v>0</v>
          </cell>
          <cell r="BG684">
            <v>0</v>
          </cell>
          <cell r="BH684">
            <v>0</v>
          </cell>
          <cell r="CH684" t="str">
            <v>Narromine</v>
          </cell>
        </row>
        <row r="685">
          <cell r="E685" t="str">
            <v>Fixed</v>
          </cell>
          <cell r="F685" t="str">
            <v>Yes</v>
          </cell>
          <cell r="G685" t="str">
            <v>Yes</v>
          </cell>
          <cell r="H685" t="str">
            <v>Yes</v>
          </cell>
          <cell r="I685" t="str">
            <v>Yes</v>
          </cell>
          <cell r="X685">
            <v>0</v>
          </cell>
          <cell r="Y685">
            <v>0</v>
          </cell>
          <cell r="Z685">
            <v>0</v>
          </cell>
          <cell r="AA685">
            <v>0</v>
          </cell>
          <cell r="AB685">
            <v>0</v>
          </cell>
          <cell r="AC685">
            <v>0</v>
          </cell>
          <cell r="BC685">
            <v>0</v>
          </cell>
          <cell r="BD685">
            <v>0</v>
          </cell>
          <cell r="BE685">
            <v>0</v>
          </cell>
          <cell r="BF685">
            <v>0</v>
          </cell>
          <cell r="BG685">
            <v>0</v>
          </cell>
          <cell r="BH685">
            <v>0</v>
          </cell>
          <cell r="CH685" t="str">
            <v>Narromine</v>
          </cell>
        </row>
        <row r="686">
          <cell r="E686" t="str">
            <v>Fixed</v>
          </cell>
          <cell r="F686" t="str">
            <v>Yes</v>
          </cell>
          <cell r="G686" t="str">
            <v>No</v>
          </cell>
          <cell r="H686" t="str">
            <v>No</v>
          </cell>
          <cell r="I686" t="str">
            <v>No</v>
          </cell>
          <cell r="X686">
            <v>650</v>
          </cell>
          <cell r="Y686">
            <v>3250</v>
          </cell>
          <cell r="Z686">
            <v>13000</v>
          </cell>
          <cell r="AA686">
            <v>650</v>
          </cell>
          <cell r="AB686">
            <v>3250</v>
          </cell>
          <cell r="AC686">
            <v>13000</v>
          </cell>
          <cell r="BC686">
            <v>650</v>
          </cell>
          <cell r="BD686">
            <v>3250</v>
          </cell>
          <cell r="BE686">
            <v>13000</v>
          </cell>
          <cell r="BF686">
            <v>650</v>
          </cell>
          <cell r="BG686">
            <v>3250</v>
          </cell>
          <cell r="BH686">
            <v>13000</v>
          </cell>
          <cell r="CH686" t="str">
            <v>Narromine</v>
          </cell>
        </row>
        <row r="687">
          <cell r="E687" t="str">
            <v>Variable</v>
          </cell>
          <cell r="F687" t="str">
            <v>Yes</v>
          </cell>
          <cell r="G687" t="str">
            <v>No</v>
          </cell>
          <cell r="H687" t="str">
            <v>No</v>
          </cell>
          <cell r="I687" t="str">
            <v>No</v>
          </cell>
          <cell r="X687">
            <v>783</v>
          </cell>
          <cell r="Y687">
            <v>3915</v>
          </cell>
          <cell r="Z687">
            <v>15660</v>
          </cell>
          <cell r="AA687">
            <v>391.5</v>
          </cell>
          <cell r="AB687">
            <v>1957.5</v>
          </cell>
          <cell r="AC687">
            <v>7830</v>
          </cell>
          <cell r="BC687">
            <v>769.5</v>
          </cell>
          <cell r="BD687">
            <v>3847.5</v>
          </cell>
          <cell r="BE687">
            <v>15390</v>
          </cell>
          <cell r="BF687">
            <v>384.75</v>
          </cell>
          <cell r="BG687">
            <v>1923.75</v>
          </cell>
          <cell r="BH687">
            <v>7695</v>
          </cell>
          <cell r="CH687" t="str">
            <v>Narromine</v>
          </cell>
        </row>
        <row r="688">
          <cell r="E688" t="str">
            <v>Fixed</v>
          </cell>
          <cell r="F688" t="str">
            <v>Yes</v>
          </cell>
          <cell r="G688" t="str">
            <v>No</v>
          </cell>
          <cell r="H688" t="str">
            <v>No</v>
          </cell>
          <cell r="I688" t="str">
            <v>No</v>
          </cell>
          <cell r="L688" t="str">
            <v>Non-Vol</v>
          </cell>
          <cell r="X688">
            <v>100</v>
          </cell>
          <cell r="Y688">
            <v>100</v>
          </cell>
          <cell r="Z688">
            <v>100</v>
          </cell>
          <cell r="AA688">
            <v>100</v>
          </cell>
          <cell r="AB688">
            <v>100</v>
          </cell>
          <cell r="AC688">
            <v>100</v>
          </cell>
          <cell r="BC688">
            <v>100</v>
          </cell>
          <cell r="BD688">
            <v>100</v>
          </cell>
          <cell r="BE688">
            <v>100</v>
          </cell>
          <cell r="BF688">
            <v>100</v>
          </cell>
          <cell r="BG688">
            <v>100</v>
          </cell>
          <cell r="BH688">
            <v>100</v>
          </cell>
          <cell r="CH688" t="str">
            <v>Narromine</v>
          </cell>
        </row>
        <row r="689">
          <cell r="E689" t="str">
            <v>Variable</v>
          </cell>
          <cell r="F689" t="str">
            <v>No</v>
          </cell>
          <cell r="G689" t="str">
            <v>No</v>
          </cell>
          <cell r="X689">
            <v>0</v>
          </cell>
          <cell r="Y689">
            <v>0</v>
          </cell>
          <cell r="Z689">
            <v>0</v>
          </cell>
          <cell r="AA689">
            <v>0</v>
          </cell>
          <cell r="AB689">
            <v>0</v>
          </cell>
          <cell r="AC689">
            <v>0</v>
          </cell>
          <cell r="BC689">
            <v>0</v>
          </cell>
          <cell r="BD689">
            <v>0</v>
          </cell>
          <cell r="BE689">
            <v>0</v>
          </cell>
          <cell r="BF689">
            <v>0</v>
          </cell>
          <cell r="BG689">
            <v>0</v>
          </cell>
          <cell r="BH689">
            <v>0</v>
          </cell>
          <cell r="CH689" t="str">
            <v>Renmark</v>
          </cell>
        </row>
        <row r="690">
          <cell r="E690" t="str">
            <v>Fixed</v>
          </cell>
          <cell r="F690" t="str">
            <v>Yes</v>
          </cell>
          <cell r="G690" t="str">
            <v>No</v>
          </cell>
          <cell r="H690" t="str">
            <v>No</v>
          </cell>
          <cell r="I690" t="str">
            <v>No</v>
          </cell>
          <cell r="L690" t="str">
            <v>Non-Vol</v>
          </cell>
          <cell r="X690">
            <v>1810.344827586207</v>
          </cell>
          <cell r="Y690">
            <v>9051.7241379310344</v>
          </cell>
          <cell r="Z690">
            <v>36206.896551724138</v>
          </cell>
          <cell r="AA690">
            <v>1810.344827586207</v>
          </cell>
          <cell r="AB690">
            <v>9051.7241379310344</v>
          </cell>
          <cell r="AC690">
            <v>36206.896551724138</v>
          </cell>
          <cell r="BC690">
            <v>1810.344827586207</v>
          </cell>
          <cell r="BD690">
            <v>9051.7241379310344</v>
          </cell>
          <cell r="BE690">
            <v>36206.896551724138</v>
          </cell>
          <cell r="BF690">
            <v>1810.344827586207</v>
          </cell>
          <cell r="BG690">
            <v>9051.7241379310344</v>
          </cell>
          <cell r="BH690">
            <v>36206.896551724138</v>
          </cell>
          <cell r="CH690" t="str">
            <v>Renmark</v>
          </cell>
        </row>
        <row r="691">
          <cell r="E691" t="str">
            <v>Fixed</v>
          </cell>
          <cell r="F691" t="str">
            <v>Yes</v>
          </cell>
          <cell r="G691" t="str">
            <v>No</v>
          </cell>
          <cell r="H691" t="str">
            <v>Yes</v>
          </cell>
          <cell r="I691" t="str">
            <v>Yes</v>
          </cell>
          <cell r="X691">
            <v>315</v>
          </cell>
          <cell r="Y691">
            <v>1575</v>
          </cell>
          <cell r="Z691">
            <v>6300</v>
          </cell>
          <cell r="AA691">
            <v>315</v>
          </cell>
          <cell r="AB691">
            <v>1575</v>
          </cell>
          <cell r="AC691">
            <v>6300</v>
          </cell>
          <cell r="BC691">
            <v>285</v>
          </cell>
          <cell r="BD691">
            <v>1425</v>
          </cell>
          <cell r="BE691">
            <v>5700</v>
          </cell>
          <cell r="BF691">
            <v>285</v>
          </cell>
          <cell r="BG691">
            <v>1425</v>
          </cell>
          <cell r="BH691">
            <v>5700</v>
          </cell>
          <cell r="CH691" t="str">
            <v>Renmark</v>
          </cell>
        </row>
        <row r="692">
          <cell r="E692" t="str">
            <v>Fixed</v>
          </cell>
          <cell r="F692" t="str">
            <v>Yes</v>
          </cell>
          <cell r="G692" t="str">
            <v>No</v>
          </cell>
          <cell r="H692" t="str">
            <v>Yes</v>
          </cell>
          <cell r="I692" t="str">
            <v>Yes</v>
          </cell>
          <cell r="L692" t="str">
            <v>Non-Vol</v>
          </cell>
          <cell r="X692">
            <v>0</v>
          </cell>
          <cell r="Y692">
            <v>0</v>
          </cell>
          <cell r="Z692">
            <v>0</v>
          </cell>
          <cell r="AA692">
            <v>0</v>
          </cell>
          <cell r="AB692">
            <v>0</v>
          </cell>
          <cell r="AC692">
            <v>0</v>
          </cell>
          <cell r="BC692">
            <v>0</v>
          </cell>
          <cell r="BD692">
            <v>0</v>
          </cell>
          <cell r="BE692">
            <v>0</v>
          </cell>
          <cell r="BF692">
            <v>0</v>
          </cell>
          <cell r="BG692">
            <v>0</v>
          </cell>
          <cell r="BH692">
            <v>0</v>
          </cell>
          <cell r="CH692" t="str">
            <v>Renmark</v>
          </cell>
        </row>
        <row r="693">
          <cell r="E693" t="str">
            <v>Fixed</v>
          </cell>
          <cell r="F693" t="str">
            <v>Yes</v>
          </cell>
          <cell r="G693" t="str">
            <v>No</v>
          </cell>
          <cell r="H693" t="str">
            <v>Yes</v>
          </cell>
          <cell r="I693" t="str">
            <v>Yes</v>
          </cell>
          <cell r="L693" t="str">
            <v>Non-Vol</v>
          </cell>
          <cell r="X693">
            <v>0</v>
          </cell>
          <cell r="Y693">
            <v>0</v>
          </cell>
          <cell r="Z693">
            <v>0</v>
          </cell>
          <cell r="AA693">
            <v>0</v>
          </cell>
          <cell r="AB693">
            <v>0</v>
          </cell>
          <cell r="AC693">
            <v>0</v>
          </cell>
          <cell r="BC693">
            <v>0</v>
          </cell>
          <cell r="BD693">
            <v>0</v>
          </cell>
          <cell r="BE693">
            <v>0</v>
          </cell>
          <cell r="BF693">
            <v>0</v>
          </cell>
          <cell r="BG693">
            <v>0</v>
          </cell>
          <cell r="BH693">
            <v>0</v>
          </cell>
          <cell r="CH693" t="str">
            <v>Renmark</v>
          </cell>
        </row>
        <row r="694">
          <cell r="E694" t="str">
            <v>Variable</v>
          </cell>
          <cell r="F694" t="str">
            <v>Yes</v>
          </cell>
          <cell r="G694" t="str">
            <v>No</v>
          </cell>
          <cell r="H694" t="str">
            <v>No</v>
          </cell>
          <cell r="I694" t="str">
            <v>No</v>
          </cell>
          <cell r="X694">
            <v>2150</v>
          </cell>
          <cell r="Y694">
            <v>10750</v>
          </cell>
          <cell r="Z694">
            <v>43000</v>
          </cell>
          <cell r="AA694">
            <v>1075</v>
          </cell>
          <cell r="AB694">
            <v>5375</v>
          </cell>
          <cell r="AC694">
            <v>21500</v>
          </cell>
          <cell r="BC694">
            <v>2150</v>
          </cell>
          <cell r="BD694">
            <v>10750</v>
          </cell>
          <cell r="BE694">
            <v>43000</v>
          </cell>
          <cell r="BF694">
            <v>1075</v>
          </cell>
          <cell r="BG694">
            <v>5375</v>
          </cell>
          <cell r="BH694">
            <v>21500</v>
          </cell>
          <cell r="CH694" t="str">
            <v>Renmark</v>
          </cell>
        </row>
        <row r="695">
          <cell r="E695" t="str">
            <v>Variable</v>
          </cell>
          <cell r="F695" t="str">
            <v>Yes</v>
          </cell>
          <cell r="G695" t="str">
            <v>Yes</v>
          </cell>
          <cell r="H695" t="str">
            <v>No</v>
          </cell>
          <cell r="I695" t="str">
            <v>Yes</v>
          </cell>
          <cell r="X695">
            <v>64</v>
          </cell>
          <cell r="Y695">
            <v>320</v>
          </cell>
          <cell r="Z695">
            <v>1280</v>
          </cell>
          <cell r="AA695">
            <v>32</v>
          </cell>
          <cell r="AB695">
            <v>160</v>
          </cell>
          <cell r="AC695">
            <v>640</v>
          </cell>
          <cell r="BC695">
            <v>62.5</v>
          </cell>
          <cell r="BD695">
            <v>312.5</v>
          </cell>
          <cell r="BE695">
            <v>1250</v>
          </cell>
          <cell r="BF695">
            <v>31.25</v>
          </cell>
          <cell r="BG695">
            <v>156.25</v>
          </cell>
          <cell r="BH695">
            <v>625</v>
          </cell>
          <cell r="CH695" t="str">
            <v>SunWater - St George</v>
          </cell>
        </row>
        <row r="696">
          <cell r="E696" t="str">
            <v>Fixed</v>
          </cell>
          <cell r="F696" t="str">
            <v>Yes</v>
          </cell>
          <cell r="G696" t="str">
            <v>Yes</v>
          </cell>
          <cell r="H696" t="str">
            <v>No</v>
          </cell>
          <cell r="I696" t="str">
            <v>Yes</v>
          </cell>
          <cell r="X696">
            <v>1017.5000000000001</v>
          </cell>
          <cell r="Y696">
            <v>5087.5</v>
          </cell>
          <cell r="Z696">
            <v>20350</v>
          </cell>
          <cell r="AA696">
            <v>1017.5000000000001</v>
          </cell>
          <cell r="AB696">
            <v>5087.5</v>
          </cell>
          <cell r="AC696">
            <v>20350</v>
          </cell>
          <cell r="BC696">
            <v>992.50000000000011</v>
          </cell>
          <cell r="BD696">
            <v>4962.5</v>
          </cell>
          <cell r="BE696">
            <v>19850</v>
          </cell>
          <cell r="BF696">
            <v>992.50000000000011</v>
          </cell>
          <cell r="BG696">
            <v>4962.5</v>
          </cell>
          <cell r="BH696">
            <v>19850</v>
          </cell>
          <cell r="CH696" t="str">
            <v>SunWater - St George</v>
          </cell>
        </row>
        <row r="697">
          <cell r="E697" t="str">
            <v>Fixed</v>
          </cell>
          <cell r="F697" t="str">
            <v>Yes</v>
          </cell>
          <cell r="G697" t="str">
            <v>No</v>
          </cell>
          <cell r="H697" t="str">
            <v>No</v>
          </cell>
          <cell r="I697" t="str">
            <v>No</v>
          </cell>
          <cell r="X697">
            <v>1632.9999999999998</v>
          </cell>
          <cell r="Y697">
            <v>8164.9999999999991</v>
          </cell>
          <cell r="Z697">
            <v>32659.999999999996</v>
          </cell>
          <cell r="AA697">
            <v>1632.9999999999998</v>
          </cell>
          <cell r="AB697">
            <v>8164.9999999999991</v>
          </cell>
          <cell r="AC697">
            <v>32659.999999999996</v>
          </cell>
          <cell r="BC697">
            <v>1485.5</v>
          </cell>
          <cell r="BD697">
            <v>7427.5</v>
          </cell>
          <cell r="BE697">
            <v>29710</v>
          </cell>
          <cell r="BF697">
            <v>1485.5</v>
          </cell>
          <cell r="BG697">
            <v>7427.5</v>
          </cell>
          <cell r="BH697">
            <v>29710</v>
          </cell>
          <cell r="CH697" t="str">
            <v>SunWater - St George</v>
          </cell>
        </row>
        <row r="698">
          <cell r="E698" t="str">
            <v>Variable</v>
          </cell>
          <cell r="F698" t="str">
            <v>Yes</v>
          </cell>
          <cell r="G698" t="str">
            <v>No</v>
          </cell>
          <cell r="H698" t="str">
            <v>No</v>
          </cell>
          <cell r="I698" t="str">
            <v>No</v>
          </cell>
          <cell r="X698">
            <v>280.5</v>
          </cell>
          <cell r="Y698">
            <v>1402.5</v>
          </cell>
          <cell r="Z698">
            <v>5610</v>
          </cell>
          <cell r="AA698">
            <v>140.25</v>
          </cell>
          <cell r="AB698">
            <v>701.25</v>
          </cell>
          <cell r="AC698">
            <v>2805</v>
          </cell>
          <cell r="BC698">
            <v>273.5</v>
          </cell>
          <cell r="BD698">
            <v>1367.5</v>
          </cell>
          <cell r="BE698">
            <v>5470</v>
          </cell>
          <cell r="BF698">
            <v>136.75</v>
          </cell>
          <cell r="BG698">
            <v>683.75</v>
          </cell>
          <cell r="BH698">
            <v>2735</v>
          </cell>
          <cell r="CH698" t="str">
            <v>SunWater - St George</v>
          </cell>
        </row>
        <row r="699">
          <cell r="E699" t="str">
            <v>Fixed</v>
          </cell>
          <cell r="F699" t="str">
            <v>Yes</v>
          </cell>
          <cell r="G699" t="str">
            <v>No</v>
          </cell>
          <cell r="H699" t="str">
            <v>No</v>
          </cell>
          <cell r="I699" t="str">
            <v>No</v>
          </cell>
          <cell r="L699" t="str">
            <v>Non-Vol</v>
          </cell>
          <cell r="X699">
            <v>525</v>
          </cell>
          <cell r="Y699">
            <v>2625</v>
          </cell>
          <cell r="Z699">
            <v>10500</v>
          </cell>
          <cell r="AA699">
            <v>525</v>
          </cell>
          <cell r="AB699">
            <v>2625</v>
          </cell>
          <cell r="AC699">
            <v>10500</v>
          </cell>
          <cell r="BC699">
            <v>491</v>
          </cell>
          <cell r="BD699">
            <v>2455</v>
          </cell>
          <cell r="BE699">
            <v>9820</v>
          </cell>
          <cell r="BF699">
            <v>491</v>
          </cell>
          <cell r="BG699">
            <v>2455</v>
          </cell>
          <cell r="BH699">
            <v>9820</v>
          </cell>
          <cell r="CH699" t="str">
            <v>SunWater - St George</v>
          </cell>
        </row>
        <row r="700">
          <cell r="E700" t="str">
            <v>Fixed</v>
          </cell>
          <cell r="F700" t="str">
            <v>Yes</v>
          </cell>
          <cell r="G700" t="str">
            <v>No</v>
          </cell>
          <cell r="H700" t="str">
            <v>No</v>
          </cell>
          <cell r="I700" t="str">
            <v>No</v>
          </cell>
          <cell r="X700">
            <v>0</v>
          </cell>
          <cell r="Y700">
            <v>0</v>
          </cell>
          <cell r="Z700">
            <v>0</v>
          </cell>
          <cell r="AA700">
            <v>0</v>
          </cell>
          <cell r="AB700">
            <v>0</v>
          </cell>
          <cell r="AC700">
            <v>0</v>
          </cell>
          <cell r="BC700">
            <v>0</v>
          </cell>
          <cell r="BD700">
            <v>0</v>
          </cell>
          <cell r="BE700">
            <v>0</v>
          </cell>
          <cell r="BF700">
            <v>0</v>
          </cell>
          <cell r="BG700">
            <v>0</v>
          </cell>
          <cell r="BH700">
            <v>0</v>
          </cell>
          <cell r="CH700" t="str">
            <v>SunWater - St George</v>
          </cell>
        </row>
        <row r="701">
          <cell r="E701" t="str">
            <v>Variable</v>
          </cell>
          <cell r="F701" t="str">
            <v>Yes</v>
          </cell>
          <cell r="G701" t="str">
            <v>No</v>
          </cell>
          <cell r="H701" t="str">
            <v>No</v>
          </cell>
          <cell r="I701" t="str">
            <v>No</v>
          </cell>
          <cell r="X701">
            <v>0</v>
          </cell>
          <cell r="Y701">
            <v>0</v>
          </cell>
          <cell r="Z701">
            <v>0</v>
          </cell>
          <cell r="AA701">
            <v>0</v>
          </cell>
          <cell r="AB701">
            <v>0</v>
          </cell>
          <cell r="AC701">
            <v>0</v>
          </cell>
          <cell r="BC701">
            <v>0</v>
          </cell>
          <cell r="BD701">
            <v>0</v>
          </cell>
          <cell r="BE701">
            <v>0</v>
          </cell>
          <cell r="BF701">
            <v>0</v>
          </cell>
          <cell r="BG701">
            <v>0</v>
          </cell>
          <cell r="BH701">
            <v>0</v>
          </cell>
          <cell r="CH701" t="str">
            <v>SunWater - St George</v>
          </cell>
        </row>
        <row r="702">
          <cell r="E702" t="str">
            <v>Fixed</v>
          </cell>
          <cell r="F702" t="str">
            <v>Yes</v>
          </cell>
          <cell r="G702" t="str">
            <v>Yes</v>
          </cell>
          <cell r="H702" t="str">
            <v>No</v>
          </cell>
          <cell r="I702" t="str">
            <v>Yes</v>
          </cell>
          <cell r="X702">
            <v>0</v>
          </cell>
          <cell r="Y702">
            <v>0</v>
          </cell>
          <cell r="Z702">
            <v>0</v>
          </cell>
          <cell r="AA702">
            <v>0</v>
          </cell>
          <cell r="AB702">
            <v>0</v>
          </cell>
          <cell r="AC702">
            <v>0</v>
          </cell>
          <cell r="BC702">
            <v>0</v>
          </cell>
          <cell r="BD702">
            <v>0</v>
          </cell>
          <cell r="BE702">
            <v>0</v>
          </cell>
          <cell r="BF702">
            <v>0</v>
          </cell>
          <cell r="BG702">
            <v>0</v>
          </cell>
          <cell r="BH702">
            <v>0</v>
          </cell>
          <cell r="CH702" t="str">
            <v>Tenandra</v>
          </cell>
        </row>
        <row r="703">
          <cell r="E703" t="str">
            <v>Fixed</v>
          </cell>
          <cell r="F703" t="str">
            <v>Yes</v>
          </cell>
          <cell r="G703" t="str">
            <v>No</v>
          </cell>
          <cell r="H703" t="str">
            <v>Yes</v>
          </cell>
          <cell r="I703" t="str">
            <v>Yes</v>
          </cell>
          <cell r="X703">
            <v>81</v>
          </cell>
          <cell r="Y703">
            <v>405</v>
          </cell>
          <cell r="Z703">
            <v>1620</v>
          </cell>
          <cell r="AA703">
            <v>81</v>
          </cell>
          <cell r="AB703">
            <v>405</v>
          </cell>
          <cell r="AC703">
            <v>1620</v>
          </cell>
          <cell r="BC703">
            <v>99</v>
          </cell>
          <cell r="BD703">
            <v>495</v>
          </cell>
          <cell r="BE703">
            <v>1980</v>
          </cell>
          <cell r="BF703">
            <v>99</v>
          </cell>
          <cell r="BG703">
            <v>495</v>
          </cell>
          <cell r="BH703">
            <v>1980</v>
          </cell>
          <cell r="CH703" t="str">
            <v>Tenandra</v>
          </cell>
        </row>
        <row r="704">
          <cell r="E704" t="str">
            <v>Variable</v>
          </cell>
          <cell r="F704" t="str">
            <v>Yes</v>
          </cell>
          <cell r="G704" t="str">
            <v>No</v>
          </cell>
          <cell r="H704" t="str">
            <v>Yes</v>
          </cell>
          <cell r="I704" t="str">
            <v>Yes</v>
          </cell>
          <cell r="X704">
            <v>87.5</v>
          </cell>
          <cell r="Y704">
            <v>437.5</v>
          </cell>
          <cell r="Z704">
            <v>1750</v>
          </cell>
          <cell r="AA704">
            <v>43.75</v>
          </cell>
          <cell r="AB704">
            <v>218.75</v>
          </cell>
          <cell r="AC704">
            <v>875</v>
          </cell>
          <cell r="BC704">
            <v>95</v>
          </cell>
          <cell r="BD704">
            <v>475</v>
          </cell>
          <cell r="BE704">
            <v>1900</v>
          </cell>
          <cell r="BF704">
            <v>47.5</v>
          </cell>
          <cell r="BG704">
            <v>237.5</v>
          </cell>
          <cell r="BH704">
            <v>950</v>
          </cell>
          <cell r="CH704" t="str">
            <v>Tenandra</v>
          </cell>
        </row>
        <row r="705">
          <cell r="E705" t="str">
            <v>Fixed</v>
          </cell>
          <cell r="F705" t="str">
            <v>Yes</v>
          </cell>
          <cell r="G705" t="str">
            <v>Yes</v>
          </cell>
          <cell r="H705" t="str">
            <v>No</v>
          </cell>
          <cell r="I705" t="str">
            <v>Yes</v>
          </cell>
          <cell r="X705">
            <v>181</v>
          </cell>
          <cell r="Y705">
            <v>905</v>
          </cell>
          <cell r="Z705">
            <v>3620</v>
          </cell>
          <cell r="AA705">
            <v>181</v>
          </cell>
          <cell r="AB705">
            <v>905</v>
          </cell>
          <cell r="AC705">
            <v>3620</v>
          </cell>
          <cell r="BC705">
            <v>175.5</v>
          </cell>
          <cell r="BD705">
            <v>877.5</v>
          </cell>
          <cell r="BE705">
            <v>3510</v>
          </cell>
          <cell r="BF705">
            <v>175.5</v>
          </cell>
          <cell r="BG705">
            <v>877.5</v>
          </cell>
          <cell r="BH705">
            <v>3510</v>
          </cell>
          <cell r="CH705" t="str">
            <v>Tenandra</v>
          </cell>
        </row>
        <row r="706">
          <cell r="E706" t="str">
            <v>Variable</v>
          </cell>
          <cell r="F706" t="str">
            <v>Yes</v>
          </cell>
          <cell r="G706" t="str">
            <v>Yes</v>
          </cell>
          <cell r="H706" t="str">
            <v>No</v>
          </cell>
          <cell r="I706" t="str">
            <v>Yes</v>
          </cell>
          <cell r="X706">
            <v>848.5</v>
          </cell>
          <cell r="Y706">
            <v>4242.5</v>
          </cell>
          <cell r="Z706">
            <v>16970</v>
          </cell>
          <cell r="AA706">
            <v>424.25</v>
          </cell>
          <cell r="AB706">
            <v>2121.25</v>
          </cell>
          <cell r="AC706">
            <v>8485</v>
          </cell>
          <cell r="BC706">
            <v>794.5</v>
          </cell>
          <cell r="BD706">
            <v>3972.5</v>
          </cell>
          <cell r="BE706">
            <v>15890</v>
          </cell>
          <cell r="BF706">
            <v>397.25</v>
          </cell>
          <cell r="BG706">
            <v>1986.25</v>
          </cell>
          <cell r="BH706">
            <v>7945</v>
          </cell>
          <cell r="CH706" t="str">
            <v>Tenandra</v>
          </cell>
        </row>
        <row r="707">
          <cell r="E707" t="str">
            <v>Fixed</v>
          </cell>
          <cell r="F707" t="str">
            <v>Yes</v>
          </cell>
          <cell r="G707" t="str">
            <v>No</v>
          </cell>
          <cell r="H707" t="str">
            <v>No</v>
          </cell>
          <cell r="I707" t="str">
            <v>No</v>
          </cell>
          <cell r="X707">
            <v>0</v>
          </cell>
          <cell r="Y707">
            <v>0</v>
          </cell>
          <cell r="Z707">
            <v>0</v>
          </cell>
          <cell r="AA707">
            <v>0</v>
          </cell>
          <cell r="AB707">
            <v>0</v>
          </cell>
          <cell r="AC707">
            <v>0</v>
          </cell>
          <cell r="BC707">
            <v>287.75</v>
          </cell>
          <cell r="BD707">
            <v>1438.75</v>
          </cell>
          <cell r="BE707">
            <v>5755</v>
          </cell>
          <cell r="BF707">
            <v>287.75</v>
          </cell>
          <cell r="BG707">
            <v>1438.75</v>
          </cell>
          <cell r="BH707">
            <v>5755</v>
          </cell>
          <cell r="CH707" t="str">
            <v>Tenandra</v>
          </cell>
        </row>
        <row r="708">
          <cell r="E708" t="str">
            <v>Variable</v>
          </cell>
          <cell r="F708" t="str">
            <v>Yes</v>
          </cell>
          <cell r="G708" t="str">
            <v>No</v>
          </cell>
          <cell r="H708" t="str">
            <v>No</v>
          </cell>
          <cell r="I708" t="str">
            <v>No</v>
          </cell>
          <cell r="X708">
            <v>1564</v>
          </cell>
          <cell r="Y708">
            <v>7820</v>
          </cell>
          <cell r="Z708">
            <v>31280</v>
          </cell>
          <cell r="AA708">
            <v>782</v>
          </cell>
          <cell r="AB708">
            <v>3910</v>
          </cell>
          <cell r="AC708">
            <v>15640</v>
          </cell>
          <cell r="BC708">
            <v>760.5</v>
          </cell>
          <cell r="BD708">
            <v>3802.5</v>
          </cell>
          <cell r="BE708">
            <v>15210</v>
          </cell>
          <cell r="BF708">
            <v>380.25</v>
          </cell>
          <cell r="BG708">
            <v>1901.25</v>
          </cell>
          <cell r="BH708">
            <v>7605</v>
          </cell>
          <cell r="CH708" t="str">
            <v>Tenandra</v>
          </cell>
        </row>
        <row r="709">
          <cell r="E709" t="str">
            <v>Variable</v>
          </cell>
          <cell r="F709" t="str">
            <v>Yes</v>
          </cell>
          <cell r="G709" t="str">
            <v>Yes</v>
          </cell>
          <cell r="H709" t="str">
            <v>No</v>
          </cell>
          <cell r="I709" t="str">
            <v>Yes</v>
          </cell>
          <cell r="X709">
            <v>0</v>
          </cell>
          <cell r="Y709">
            <v>0</v>
          </cell>
          <cell r="Z709">
            <v>0</v>
          </cell>
          <cell r="AA709">
            <v>0</v>
          </cell>
          <cell r="AB709">
            <v>0</v>
          </cell>
          <cell r="AC709">
            <v>0</v>
          </cell>
          <cell r="BC709">
            <v>0</v>
          </cell>
          <cell r="BD709">
            <v>0</v>
          </cell>
          <cell r="BE709">
            <v>0</v>
          </cell>
          <cell r="BF709">
            <v>0</v>
          </cell>
          <cell r="BG709">
            <v>0</v>
          </cell>
          <cell r="BH709">
            <v>0</v>
          </cell>
          <cell r="CH709" t="str">
            <v>Tenandra</v>
          </cell>
        </row>
        <row r="710">
          <cell r="E710" t="str">
            <v>Fixed</v>
          </cell>
          <cell r="F710" t="str">
            <v>No</v>
          </cell>
          <cell r="G710" t="str">
            <v>No</v>
          </cell>
          <cell r="H710" t="str">
            <v>No</v>
          </cell>
          <cell r="I710" t="str">
            <v>No</v>
          </cell>
          <cell r="X710">
            <v>0</v>
          </cell>
          <cell r="Y710">
            <v>0</v>
          </cell>
          <cell r="Z710">
            <v>0</v>
          </cell>
          <cell r="AA710">
            <v>0</v>
          </cell>
          <cell r="AB710">
            <v>0</v>
          </cell>
          <cell r="AC710">
            <v>0</v>
          </cell>
          <cell r="BC710">
            <v>0</v>
          </cell>
          <cell r="BD710">
            <v>0</v>
          </cell>
          <cell r="BE710">
            <v>0</v>
          </cell>
          <cell r="BF710">
            <v>0</v>
          </cell>
          <cell r="BG710">
            <v>0</v>
          </cell>
          <cell r="BH710">
            <v>0</v>
          </cell>
          <cell r="CH710" t="str">
            <v>Tenandra</v>
          </cell>
        </row>
        <row r="711">
          <cell r="E711" t="str">
            <v>Fixed</v>
          </cell>
          <cell r="F711" t="str">
            <v>Yes</v>
          </cell>
          <cell r="G711" t="str">
            <v>No</v>
          </cell>
          <cell r="H711" t="str">
            <v>No</v>
          </cell>
          <cell r="I711" t="str">
            <v>No</v>
          </cell>
          <cell r="X711">
            <v>1190.625</v>
          </cell>
          <cell r="Y711">
            <v>5953.125</v>
          </cell>
          <cell r="Z711">
            <v>23812.5</v>
          </cell>
          <cell r="AA711">
            <v>1190.625</v>
          </cell>
          <cell r="AB711">
            <v>5953.125</v>
          </cell>
          <cell r="AC711">
            <v>23812.5</v>
          </cell>
          <cell r="BC711">
            <v>468.75</v>
          </cell>
          <cell r="BD711">
            <v>2343.75</v>
          </cell>
          <cell r="BE711">
            <v>9375</v>
          </cell>
          <cell r="BF711">
            <v>468.75</v>
          </cell>
          <cell r="BG711">
            <v>2343.75</v>
          </cell>
          <cell r="BH711">
            <v>9375</v>
          </cell>
          <cell r="CH711" t="str">
            <v>Tenandra</v>
          </cell>
        </row>
        <row r="712">
          <cell r="E712" t="str">
            <v>Fixed</v>
          </cell>
          <cell r="F712" t="str">
            <v>Yes</v>
          </cell>
          <cell r="G712" t="str">
            <v>No</v>
          </cell>
          <cell r="H712" t="str">
            <v>No</v>
          </cell>
          <cell r="I712" t="str">
            <v>No</v>
          </cell>
          <cell r="X712">
            <v>500</v>
          </cell>
          <cell r="Y712">
            <v>500</v>
          </cell>
          <cell r="Z712">
            <v>500</v>
          </cell>
          <cell r="AA712">
            <v>500</v>
          </cell>
          <cell r="AB712">
            <v>500</v>
          </cell>
          <cell r="AC712">
            <v>500</v>
          </cell>
          <cell r="BC712">
            <v>250</v>
          </cell>
          <cell r="BD712">
            <v>250</v>
          </cell>
          <cell r="BE712">
            <v>250</v>
          </cell>
          <cell r="BF712">
            <v>250</v>
          </cell>
          <cell r="BG712">
            <v>250</v>
          </cell>
          <cell r="BH712">
            <v>250</v>
          </cell>
          <cell r="CH712" t="str">
            <v>Tenandra</v>
          </cell>
        </row>
        <row r="713">
          <cell r="E713" t="str">
            <v>Variable</v>
          </cell>
          <cell r="F713" t="str">
            <v>Yes</v>
          </cell>
          <cell r="G713" t="str">
            <v>No</v>
          </cell>
          <cell r="H713" t="str">
            <v>No</v>
          </cell>
          <cell r="I713" t="str">
            <v>No</v>
          </cell>
          <cell r="X713">
            <v>500</v>
          </cell>
          <cell r="Y713">
            <v>500</v>
          </cell>
          <cell r="Z713">
            <v>500</v>
          </cell>
          <cell r="AA713">
            <v>500</v>
          </cell>
          <cell r="AB713">
            <v>500</v>
          </cell>
          <cell r="AC713">
            <v>500</v>
          </cell>
          <cell r="BC713">
            <v>250</v>
          </cell>
          <cell r="BD713">
            <v>250</v>
          </cell>
          <cell r="BE713">
            <v>250</v>
          </cell>
          <cell r="BF713">
            <v>250</v>
          </cell>
          <cell r="BG713">
            <v>250</v>
          </cell>
          <cell r="BH713">
            <v>250</v>
          </cell>
          <cell r="CH713" t="str">
            <v>Tenandra</v>
          </cell>
        </row>
        <row r="714">
          <cell r="E714" t="str">
            <v>Variable</v>
          </cell>
          <cell r="F714" t="str">
            <v>No</v>
          </cell>
          <cell r="G714" t="str">
            <v>No</v>
          </cell>
          <cell r="H714" t="str">
            <v>No</v>
          </cell>
          <cell r="I714" t="str">
            <v>No</v>
          </cell>
          <cell r="X714">
            <v>0</v>
          </cell>
          <cell r="Y714">
            <v>0</v>
          </cell>
          <cell r="Z714">
            <v>0</v>
          </cell>
          <cell r="AA714">
            <v>0</v>
          </cell>
          <cell r="AB714">
            <v>0</v>
          </cell>
          <cell r="AC714">
            <v>0</v>
          </cell>
          <cell r="BC714">
            <v>0</v>
          </cell>
          <cell r="BD714">
            <v>0</v>
          </cell>
          <cell r="BE714">
            <v>0</v>
          </cell>
          <cell r="BF714">
            <v>0</v>
          </cell>
          <cell r="BG714">
            <v>0</v>
          </cell>
          <cell r="BH714">
            <v>0</v>
          </cell>
          <cell r="CH714" t="str">
            <v>Tenandra</v>
          </cell>
        </row>
        <row r="715">
          <cell r="E715" t="str">
            <v>Variable</v>
          </cell>
          <cell r="F715" t="str">
            <v>No</v>
          </cell>
          <cell r="G715" t="str">
            <v>No</v>
          </cell>
          <cell r="H715" t="str">
            <v>No</v>
          </cell>
          <cell r="I715" t="str">
            <v>No</v>
          </cell>
          <cell r="X715">
            <v>0</v>
          </cell>
          <cell r="Y715">
            <v>0</v>
          </cell>
          <cell r="Z715">
            <v>0</v>
          </cell>
          <cell r="AA715">
            <v>0</v>
          </cell>
          <cell r="AB715">
            <v>0</v>
          </cell>
          <cell r="AC715">
            <v>0</v>
          </cell>
          <cell r="BC715">
            <v>0</v>
          </cell>
          <cell r="BD715">
            <v>0</v>
          </cell>
          <cell r="BE715">
            <v>0</v>
          </cell>
          <cell r="BF715">
            <v>0</v>
          </cell>
          <cell r="BG715">
            <v>0</v>
          </cell>
          <cell r="BH715">
            <v>0</v>
          </cell>
          <cell r="CH715" t="str">
            <v>Tenandra</v>
          </cell>
        </row>
        <row r="716">
          <cell r="E716" t="str">
            <v>Variable</v>
          </cell>
          <cell r="F716" t="str">
            <v>No</v>
          </cell>
          <cell r="G716" t="str">
            <v>No</v>
          </cell>
          <cell r="H716" t="str">
            <v>No</v>
          </cell>
          <cell r="I716" t="str">
            <v>No</v>
          </cell>
          <cell r="X716">
            <v>0</v>
          </cell>
          <cell r="Y716">
            <v>0</v>
          </cell>
          <cell r="Z716">
            <v>0</v>
          </cell>
          <cell r="AA716">
            <v>0</v>
          </cell>
          <cell r="AB716">
            <v>0</v>
          </cell>
          <cell r="AC716">
            <v>0</v>
          </cell>
          <cell r="BC716">
            <v>0</v>
          </cell>
          <cell r="BD716">
            <v>0</v>
          </cell>
          <cell r="BE716">
            <v>0</v>
          </cell>
          <cell r="BF716">
            <v>0</v>
          </cell>
          <cell r="BG716">
            <v>0</v>
          </cell>
          <cell r="BH716">
            <v>0</v>
          </cell>
          <cell r="CH716" t="str">
            <v>Tenandra</v>
          </cell>
        </row>
        <row r="717">
          <cell r="E717" t="str">
            <v>Fixed</v>
          </cell>
          <cell r="F717" t="str">
            <v>Yes</v>
          </cell>
          <cell r="G717" t="str">
            <v>Yes</v>
          </cell>
          <cell r="H717" t="str">
            <v>No</v>
          </cell>
          <cell r="I717" t="str">
            <v>Yes</v>
          </cell>
          <cell r="X717">
            <v>0</v>
          </cell>
          <cell r="Y717">
            <v>0</v>
          </cell>
          <cell r="Z717">
            <v>0</v>
          </cell>
          <cell r="AA717">
            <v>0</v>
          </cell>
          <cell r="AB717">
            <v>0</v>
          </cell>
          <cell r="AC717">
            <v>0</v>
          </cell>
          <cell r="BC717">
            <v>0</v>
          </cell>
          <cell r="BD717">
            <v>0</v>
          </cell>
          <cell r="BE717">
            <v>0</v>
          </cell>
          <cell r="BF717">
            <v>0</v>
          </cell>
          <cell r="BG717">
            <v>0</v>
          </cell>
          <cell r="BH717">
            <v>0</v>
          </cell>
          <cell r="CH717" t="str">
            <v>Trangie-Nevertire</v>
          </cell>
        </row>
        <row r="718">
          <cell r="E718" t="str">
            <v>Fixed</v>
          </cell>
          <cell r="F718" t="str">
            <v>Yes</v>
          </cell>
          <cell r="G718" t="str">
            <v>No</v>
          </cell>
          <cell r="H718" t="str">
            <v>Yes</v>
          </cell>
          <cell r="I718" t="str">
            <v>Yes</v>
          </cell>
          <cell r="X718">
            <v>81</v>
          </cell>
          <cell r="Y718">
            <v>405</v>
          </cell>
          <cell r="Z718">
            <v>1620</v>
          </cell>
          <cell r="AA718">
            <v>81</v>
          </cell>
          <cell r="AB718">
            <v>405</v>
          </cell>
          <cell r="AC718">
            <v>1620</v>
          </cell>
          <cell r="BC718">
            <v>99</v>
          </cell>
          <cell r="BD718">
            <v>495</v>
          </cell>
          <cell r="BE718">
            <v>1980</v>
          </cell>
          <cell r="BF718">
            <v>99</v>
          </cell>
          <cell r="BG718">
            <v>495</v>
          </cell>
          <cell r="BH718">
            <v>1980</v>
          </cell>
          <cell r="CH718" t="str">
            <v>Trangie-Nevertire</v>
          </cell>
        </row>
        <row r="719">
          <cell r="E719" t="str">
            <v>Variable</v>
          </cell>
          <cell r="F719" t="str">
            <v>Yes</v>
          </cell>
          <cell r="G719" t="str">
            <v>No</v>
          </cell>
          <cell r="H719" t="str">
            <v>Yes</v>
          </cell>
          <cell r="I719" t="str">
            <v>Yes</v>
          </cell>
          <cell r="X719">
            <v>92.080662393162399</v>
          </cell>
          <cell r="Y719">
            <v>460.40331196581195</v>
          </cell>
          <cell r="Z719">
            <v>1841.6132478632478</v>
          </cell>
          <cell r="AA719">
            <v>46.040331196581199</v>
          </cell>
          <cell r="AB719">
            <v>230.20165598290598</v>
          </cell>
          <cell r="AC719">
            <v>920.8066239316239</v>
          </cell>
          <cell r="BC719">
            <v>107.97639123102867</v>
          </cell>
          <cell r="BD719">
            <v>539.88195615514337</v>
          </cell>
          <cell r="BE719">
            <v>2159.5278246205735</v>
          </cell>
          <cell r="BF719">
            <v>53.988195615514336</v>
          </cell>
          <cell r="BG719">
            <v>269.94097807757169</v>
          </cell>
          <cell r="BH719">
            <v>1079.7639123102867</v>
          </cell>
          <cell r="CH719" t="str">
            <v>Trangie-Nevertire</v>
          </cell>
        </row>
        <row r="720">
          <cell r="E720" t="str">
            <v>Fixed</v>
          </cell>
          <cell r="F720" t="str">
            <v>Yes</v>
          </cell>
          <cell r="G720" t="str">
            <v>Yes</v>
          </cell>
          <cell r="H720" t="str">
            <v>No</v>
          </cell>
          <cell r="I720" t="str">
            <v>Yes</v>
          </cell>
          <cell r="X720">
            <v>181</v>
          </cell>
          <cell r="Y720">
            <v>905</v>
          </cell>
          <cell r="Z720">
            <v>3620</v>
          </cell>
          <cell r="AA720">
            <v>181</v>
          </cell>
          <cell r="AB720">
            <v>905</v>
          </cell>
          <cell r="AC720">
            <v>3620</v>
          </cell>
          <cell r="BC720">
            <v>175.5</v>
          </cell>
          <cell r="BD720">
            <v>877.5</v>
          </cell>
          <cell r="BE720">
            <v>3510</v>
          </cell>
          <cell r="BF720">
            <v>175.5</v>
          </cell>
          <cell r="BG720">
            <v>877.5</v>
          </cell>
          <cell r="BH720">
            <v>3510</v>
          </cell>
          <cell r="CH720" t="str">
            <v>Trangie-Nevertire</v>
          </cell>
        </row>
        <row r="721">
          <cell r="E721" t="str">
            <v>Variable</v>
          </cell>
          <cell r="F721" t="str">
            <v>Yes</v>
          </cell>
          <cell r="G721" t="str">
            <v>Yes</v>
          </cell>
          <cell r="H721" t="str">
            <v>No</v>
          </cell>
          <cell r="I721" t="str">
            <v>Yes</v>
          </cell>
          <cell r="X721">
            <v>892.91933760683764</v>
          </cell>
          <cell r="Y721">
            <v>4464.5966880341884</v>
          </cell>
          <cell r="Z721">
            <v>17858.386752136754</v>
          </cell>
          <cell r="AA721">
            <v>446.45966880341882</v>
          </cell>
          <cell r="AB721">
            <v>2232.2983440170942</v>
          </cell>
          <cell r="AC721">
            <v>8929.1933760683769</v>
          </cell>
          <cell r="BC721">
            <v>903.02360876897137</v>
          </cell>
          <cell r="BD721">
            <v>4515.1180438448564</v>
          </cell>
          <cell r="BE721">
            <v>18060.472175379426</v>
          </cell>
          <cell r="BF721">
            <v>451.51180438448569</v>
          </cell>
          <cell r="BG721">
            <v>2257.5590219224282</v>
          </cell>
          <cell r="BH721">
            <v>9030.2360876897128</v>
          </cell>
          <cell r="CH721" t="str">
            <v>Trangie-Nevertire</v>
          </cell>
        </row>
        <row r="722">
          <cell r="E722" t="str">
            <v>Fixed</v>
          </cell>
          <cell r="F722" t="str">
            <v>Yes</v>
          </cell>
          <cell r="G722" t="str">
            <v>No</v>
          </cell>
          <cell r="H722" t="str">
            <v>No</v>
          </cell>
          <cell r="I722" t="str">
            <v>No</v>
          </cell>
          <cell r="X722">
            <v>763</v>
          </cell>
          <cell r="Y722">
            <v>3815</v>
          </cell>
          <cell r="Z722">
            <v>15260</v>
          </cell>
          <cell r="AA722">
            <v>763</v>
          </cell>
          <cell r="AB722">
            <v>3815</v>
          </cell>
          <cell r="AC722">
            <v>15260</v>
          </cell>
          <cell r="BC722">
            <v>725.5</v>
          </cell>
          <cell r="BD722">
            <v>3627.5</v>
          </cell>
          <cell r="BE722">
            <v>14510</v>
          </cell>
          <cell r="BF722">
            <v>725.5</v>
          </cell>
          <cell r="BG722">
            <v>3627.5</v>
          </cell>
          <cell r="BH722">
            <v>14510</v>
          </cell>
          <cell r="CH722" t="str">
            <v>Trangie-Nevertire</v>
          </cell>
        </row>
        <row r="723">
          <cell r="E723" t="str">
            <v>Variable</v>
          </cell>
          <cell r="F723" t="str">
            <v>Yes</v>
          </cell>
          <cell r="G723" t="str">
            <v>No</v>
          </cell>
          <cell r="H723" t="str">
            <v>No</v>
          </cell>
          <cell r="I723" t="str">
            <v>No</v>
          </cell>
          <cell r="X723">
            <v>1065</v>
          </cell>
          <cell r="Y723">
            <v>5325</v>
          </cell>
          <cell r="Z723">
            <v>21300</v>
          </cell>
          <cell r="AA723">
            <v>532.5</v>
          </cell>
          <cell r="AB723">
            <v>2662.5</v>
          </cell>
          <cell r="AC723">
            <v>10650</v>
          </cell>
          <cell r="BC723">
            <v>939</v>
          </cell>
          <cell r="BD723">
            <v>4695</v>
          </cell>
          <cell r="BE723">
            <v>18780</v>
          </cell>
          <cell r="BF723">
            <v>469.5</v>
          </cell>
          <cell r="BG723">
            <v>2347.5</v>
          </cell>
          <cell r="BH723">
            <v>9390</v>
          </cell>
          <cell r="CH723" t="str">
            <v>Trangie-Nevertire</v>
          </cell>
        </row>
        <row r="724">
          <cell r="E724" t="str">
            <v>Variable</v>
          </cell>
          <cell r="F724" t="str">
            <v>No</v>
          </cell>
          <cell r="G724" t="str">
            <v>No</v>
          </cell>
          <cell r="X724">
            <v>0</v>
          </cell>
          <cell r="Y724">
            <v>0</v>
          </cell>
          <cell r="Z724">
            <v>0</v>
          </cell>
          <cell r="AA724">
            <v>0</v>
          </cell>
          <cell r="AB724">
            <v>0</v>
          </cell>
          <cell r="AC724">
            <v>0</v>
          </cell>
          <cell r="BC724">
            <v>0</v>
          </cell>
          <cell r="BD724">
            <v>0</v>
          </cell>
          <cell r="BE724">
            <v>0</v>
          </cell>
          <cell r="BF724">
            <v>0</v>
          </cell>
          <cell r="BG724">
            <v>0</v>
          </cell>
          <cell r="BH724">
            <v>0</v>
          </cell>
          <cell r="CH724" t="str">
            <v>Trangie - Old</v>
          </cell>
        </row>
        <row r="725">
          <cell r="E725" t="str">
            <v>Fixed</v>
          </cell>
          <cell r="F725" t="str">
            <v>Yes</v>
          </cell>
          <cell r="G725" t="str">
            <v>No</v>
          </cell>
          <cell r="X725">
            <v>0</v>
          </cell>
          <cell r="Y725">
            <v>0</v>
          </cell>
          <cell r="Z725">
            <v>0</v>
          </cell>
          <cell r="AA725">
            <v>0</v>
          </cell>
          <cell r="AB725">
            <v>0</v>
          </cell>
          <cell r="AC725">
            <v>0</v>
          </cell>
          <cell r="BC725">
            <v>0</v>
          </cell>
          <cell r="BD725">
            <v>0</v>
          </cell>
          <cell r="BE725">
            <v>0</v>
          </cell>
          <cell r="BF725">
            <v>0</v>
          </cell>
          <cell r="BG725">
            <v>0</v>
          </cell>
          <cell r="BH725">
            <v>0</v>
          </cell>
          <cell r="CH725" t="str">
            <v>Trangie - Old</v>
          </cell>
        </row>
        <row r="726">
          <cell r="E726" t="str">
            <v>Fixed</v>
          </cell>
          <cell r="F726" t="str">
            <v>Yes</v>
          </cell>
          <cell r="G726" t="str">
            <v>No</v>
          </cell>
          <cell r="X726">
            <v>0</v>
          </cell>
          <cell r="Y726">
            <v>0</v>
          </cell>
          <cell r="Z726">
            <v>0</v>
          </cell>
          <cell r="AA726">
            <v>0</v>
          </cell>
          <cell r="AB726">
            <v>0</v>
          </cell>
          <cell r="AC726">
            <v>0</v>
          </cell>
          <cell r="BC726">
            <v>0</v>
          </cell>
          <cell r="BD726">
            <v>0</v>
          </cell>
          <cell r="BE726">
            <v>0</v>
          </cell>
          <cell r="BF726">
            <v>0</v>
          </cell>
          <cell r="BG726">
            <v>0</v>
          </cell>
          <cell r="BH726">
            <v>0</v>
          </cell>
          <cell r="CH726" t="str">
            <v>Trangie - Old</v>
          </cell>
        </row>
        <row r="727">
          <cell r="E727" t="str">
            <v>Fixed</v>
          </cell>
          <cell r="F727" t="str">
            <v>Yes</v>
          </cell>
          <cell r="G727" t="str">
            <v>No</v>
          </cell>
          <cell r="X727">
            <v>0</v>
          </cell>
          <cell r="Y727">
            <v>0</v>
          </cell>
          <cell r="Z727">
            <v>0</v>
          </cell>
          <cell r="AA727">
            <v>0</v>
          </cell>
          <cell r="AB727">
            <v>0</v>
          </cell>
          <cell r="AC727">
            <v>0</v>
          </cell>
          <cell r="BC727">
            <v>0</v>
          </cell>
          <cell r="BD727">
            <v>0</v>
          </cell>
          <cell r="BE727">
            <v>0</v>
          </cell>
          <cell r="BF727">
            <v>0</v>
          </cell>
          <cell r="BG727">
            <v>0</v>
          </cell>
          <cell r="BH727">
            <v>0</v>
          </cell>
          <cell r="CH727" t="str">
            <v>Trangie - Old</v>
          </cell>
        </row>
        <row r="728">
          <cell r="E728" t="str">
            <v>Fixed</v>
          </cell>
          <cell r="F728" t="str">
            <v>Yes</v>
          </cell>
          <cell r="G728" t="str">
            <v>Yes</v>
          </cell>
          <cell r="H728" t="str">
            <v>Yes</v>
          </cell>
          <cell r="I728" t="str">
            <v>Yes</v>
          </cell>
          <cell r="X728">
            <v>0</v>
          </cell>
          <cell r="Y728">
            <v>0</v>
          </cell>
          <cell r="Z728">
            <v>0</v>
          </cell>
          <cell r="AA728">
            <v>0</v>
          </cell>
          <cell r="AB728">
            <v>0</v>
          </cell>
          <cell r="AC728">
            <v>0</v>
          </cell>
          <cell r="BC728">
            <v>0</v>
          </cell>
          <cell r="BD728">
            <v>0</v>
          </cell>
          <cell r="BE728">
            <v>0</v>
          </cell>
          <cell r="BF728">
            <v>0</v>
          </cell>
          <cell r="BG728">
            <v>0</v>
          </cell>
          <cell r="BH728">
            <v>0</v>
          </cell>
          <cell r="CH728" t="str">
            <v>Trangie - Old</v>
          </cell>
        </row>
        <row r="729">
          <cell r="E729" t="str">
            <v>Variable</v>
          </cell>
          <cell r="F729" t="str">
            <v>Yes</v>
          </cell>
          <cell r="G729" t="str">
            <v>Yes</v>
          </cell>
          <cell r="H729" t="str">
            <v>Yes</v>
          </cell>
          <cell r="I729" t="str">
            <v>Yes</v>
          </cell>
          <cell r="X729">
            <v>0</v>
          </cell>
          <cell r="Y729">
            <v>0</v>
          </cell>
          <cell r="Z729">
            <v>0</v>
          </cell>
          <cell r="AA729">
            <v>0</v>
          </cell>
          <cell r="AB729">
            <v>0</v>
          </cell>
          <cell r="AC729">
            <v>0</v>
          </cell>
          <cell r="BC729">
            <v>0</v>
          </cell>
          <cell r="BD729">
            <v>0</v>
          </cell>
          <cell r="BE729">
            <v>0</v>
          </cell>
          <cell r="BF729">
            <v>0</v>
          </cell>
          <cell r="BG729">
            <v>0</v>
          </cell>
          <cell r="BH729">
            <v>0</v>
          </cell>
          <cell r="CH729" t="str">
            <v>Trangie - Old</v>
          </cell>
        </row>
        <row r="730">
          <cell r="E730" t="str">
            <v>Variable</v>
          </cell>
          <cell r="F730" t="str">
            <v>No</v>
          </cell>
          <cell r="G730" t="str">
            <v>No</v>
          </cell>
          <cell r="X730">
            <v>0</v>
          </cell>
          <cell r="Y730">
            <v>0</v>
          </cell>
          <cell r="Z730">
            <v>0</v>
          </cell>
          <cell r="AA730">
            <v>0</v>
          </cell>
          <cell r="AB730">
            <v>0</v>
          </cell>
          <cell r="AC730">
            <v>0</v>
          </cell>
          <cell r="BC730">
            <v>0</v>
          </cell>
          <cell r="BD730">
            <v>0</v>
          </cell>
          <cell r="BE730">
            <v>0</v>
          </cell>
          <cell r="BF730">
            <v>0</v>
          </cell>
          <cell r="BG730">
            <v>0</v>
          </cell>
          <cell r="BH730">
            <v>0</v>
          </cell>
          <cell r="CH730" t="str">
            <v>Trangie - Old</v>
          </cell>
        </row>
        <row r="731">
          <cell r="E731" t="str">
            <v>Variable</v>
          </cell>
          <cell r="F731" t="str">
            <v>Yes</v>
          </cell>
          <cell r="G731" t="str">
            <v>No</v>
          </cell>
          <cell r="H731" t="str">
            <v>No</v>
          </cell>
          <cell r="I731" t="str">
            <v>No</v>
          </cell>
          <cell r="X731">
            <v>0</v>
          </cell>
          <cell r="Y731">
            <v>0</v>
          </cell>
          <cell r="Z731">
            <v>0</v>
          </cell>
          <cell r="AA731">
            <v>0</v>
          </cell>
          <cell r="AB731">
            <v>0</v>
          </cell>
          <cell r="AC731">
            <v>0</v>
          </cell>
          <cell r="BC731">
            <v>0</v>
          </cell>
          <cell r="BD731">
            <v>0</v>
          </cell>
          <cell r="BE731">
            <v>0</v>
          </cell>
          <cell r="BF731">
            <v>0</v>
          </cell>
          <cell r="BG731">
            <v>0</v>
          </cell>
          <cell r="BH731">
            <v>0</v>
          </cell>
          <cell r="CH731" t="str">
            <v>Trangie - Old</v>
          </cell>
        </row>
        <row r="732">
          <cell r="E732" t="str">
            <v>Fixed</v>
          </cell>
          <cell r="F732" t="str">
            <v>Yes</v>
          </cell>
          <cell r="G732" t="str">
            <v>No</v>
          </cell>
          <cell r="H732" t="str">
            <v>No</v>
          </cell>
          <cell r="I732" t="str">
            <v>No</v>
          </cell>
          <cell r="X732">
            <v>850</v>
          </cell>
          <cell r="Y732">
            <v>4250</v>
          </cell>
          <cell r="Z732">
            <v>17000</v>
          </cell>
          <cell r="AA732">
            <v>850</v>
          </cell>
          <cell r="AB732">
            <v>4250</v>
          </cell>
          <cell r="AC732">
            <v>17000</v>
          </cell>
          <cell r="BC732">
            <v>850</v>
          </cell>
          <cell r="BD732">
            <v>4250</v>
          </cell>
          <cell r="BE732">
            <v>17000</v>
          </cell>
          <cell r="BF732">
            <v>850</v>
          </cell>
          <cell r="BG732">
            <v>4250</v>
          </cell>
          <cell r="BH732">
            <v>17000</v>
          </cell>
          <cell r="CH732" t="str">
            <v>West Corurgan</v>
          </cell>
        </row>
        <row r="733">
          <cell r="E733" t="str">
            <v>Variable</v>
          </cell>
          <cell r="F733" t="str">
            <v>Yes</v>
          </cell>
          <cell r="G733" t="str">
            <v>No</v>
          </cell>
          <cell r="H733" t="str">
            <v>No</v>
          </cell>
          <cell r="I733" t="str">
            <v>No</v>
          </cell>
          <cell r="X733">
            <v>557.5</v>
          </cell>
          <cell r="Y733">
            <v>2787.5</v>
          </cell>
          <cell r="Z733">
            <v>11150</v>
          </cell>
          <cell r="AA733">
            <v>278.75</v>
          </cell>
          <cell r="AB733">
            <v>1393.75</v>
          </cell>
          <cell r="AC733">
            <v>5575</v>
          </cell>
          <cell r="BC733">
            <v>552.33673330613351</v>
          </cell>
          <cell r="BD733">
            <v>2761.6836665306678</v>
          </cell>
          <cell r="BE733">
            <v>11046.734666122671</v>
          </cell>
          <cell r="BF733">
            <v>276.16836665306676</v>
          </cell>
          <cell r="BG733">
            <v>1380.8418332653339</v>
          </cell>
          <cell r="BH733">
            <v>5523.3673330613356</v>
          </cell>
          <cell r="CH733" t="str">
            <v>West Corurgan</v>
          </cell>
        </row>
        <row r="734">
          <cell r="E734" t="str">
            <v>Fixed</v>
          </cell>
          <cell r="F734" t="str">
            <v>Yes</v>
          </cell>
          <cell r="G734" t="str">
            <v>Yes</v>
          </cell>
          <cell r="H734" t="str">
            <v>No</v>
          </cell>
          <cell r="I734" t="str">
            <v>Yes</v>
          </cell>
          <cell r="X734">
            <v>0</v>
          </cell>
          <cell r="Y734">
            <v>0</v>
          </cell>
          <cell r="Z734">
            <v>0</v>
          </cell>
          <cell r="AA734">
            <v>0</v>
          </cell>
          <cell r="AB734">
            <v>0</v>
          </cell>
          <cell r="AC734">
            <v>0</v>
          </cell>
          <cell r="BC734">
            <v>0</v>
          </cell>
          <cell r="BD734">
            <v>0</v>
          </cell>
          <cell r="BE734">
            <v>0</v>
          </cell>
          <cell r="BF734">
            <v>0</v>
          </cell>
          <cell r="BG734">
            <v>0</v>
          </cell>
          <cell r="BH734">
            <v>0</v>
          </cell>
          <cell r="CH734" t="str">
            <v>West Corurgan</v>
          </cell>
        </row>
        <row r="735">
          <cell r="E735" t="str">
            <v>Fixed</v>
          </cell>
          <cell r="F735" t="str">
            <v>Yes</v>
          </cell>
          <cell r="G735" t="str">
            <v>No</v>
          </cell>
          <cell r="H735" t="str">
            <v>Yes</v>
          </cell>
          <cell r="I735" t="str">
            <v>Yes</v>
          </cell>
          <cell r="X735">
            <v>96.282973621103125</v>
          </cell>
          <cell r="Y735">
            <v>481.41486810551561</v>
          </cell>
          <cell r="Z735">
            <v>1925.6594724220624</v>
          </cell>
          <cell r="AA735">
            <v>96.282973621103125</v>
          </cell>
          <cell r="AB735">
            <v>481.41486810551561</v>
          </cell>
          <cell r="AC735">
            <v>1925.6594724220624</v>
          </cell>
          <cell r="BC735">
            <v>99.15865384615384</v>
          </cell>
          <cell r="BD735">
            <v>495.79326923076923</v>
          </cell>
          <cell r="BE735">
            <v>1983.1730769230769</v>
          </cell>
          <cell r="BF735">
            <v>99.15865384615384</v>
          </cell>
          <cell r="BG735">
            <v>495.79326923076923</v>
          </cell>
          <cell r="BH735">
            <v>1983.1730769230769</v>
          </cell>
          <cell r="CH735" t="str">
            <v>West Corurgan</v>
          </cell>
        </row>
        <row r="736">
          <cell r="E736" t="str">
            <v>Variable</v>
          </cell>
          <cell r="F736" t="str">
            <v>Yes</v>
          </cell>
          <cell r="G736" t="str">
            <v>No</v>
          </cell>
          <cell r="H736" t="str">
            <v>Yes</v>
          </cell>
          <cell r="I736" t="str">
            <v>Yes</v>
          </cell>
          <cell r="X736">
            <v>60.79296661193213</v>
          </cell>
          <cell r="Y736">
            <v>303.96483305966063</v>
          </cell>
          <cell r="Z736">
            <v>1215.8593322386425</v>
          </cell>
          <cell r="AA736">
            <v>30.396483305966065</v>
          </cell>
          <cell r="AB736">
            <v>151.98241652983032</v>
          </cell>
          <cell r="AC736">
            <v>607.92966611932127</v>
          </cell>
          <cell r="BC736">
            <v>72.080511355909152</v>
          </cell>
          <cell r="BD736">
            <v>360.40255677954576</v>
          </cell>
          <cell r="BE736">
            <v>1441.610227118183</v>
          </cell>
          <cell r="BF736">
            <v>36.040255677954576</v>
          </cell>
          <cell r="BG736">
            <v>180.20127838977288</v>
          </cell>
          <cell r="BH736">
            <v>720.80511355909152</v>
          </cell>
          <cell r="CH736" t="str">
            <v>West Corurgan</v>
          </cell>
        </row>
        <row r="737">
          <cell r="E737" t="str">
            <v>Fixed</v>
          </cell>
          <cell r="F737" t="str">
            <v>Yes</v>
          </cell>
          <cell r="G737" t="str">
            <v>Yes</v>
          </cell>
          <cell r="H737" t="str">
            <v>No</v>
          </cell>
          <cell r="I737" t="str">
            <v>Yes</v>
          </cell>
          <cell r="X737">
            <v>178.71702637889686</v>
          </cell>
          <cell r="Y737">
            <v>893.58513189448433</v>
          </cell>
          <cell r="Z737">
            <v>3574.3405275779373</v>
          </cell>
          <cell r="AA737">
            <v>178.71702637889686</v>
          </cell>
          <cell r="AB737">
            <v>893.58513189448433</v>
          </cell>
          <cell r="AC737">
            <v>3574.3405275779373</v>
          </cell>
          <cell r="BC737">
            <v>175.84134615384616</v>
          </cell>
          <cell r="BD737">
            <v>879.20673076923083</v>
          </cell>
          <cell r="BE737">
            <v>3516.8269230769233</v>
          </cell>
          <cell r="BF737">
            <v>175.84134615384616</v>
          </cell>
          <cell r="BG737">
            <v>879.20673076923083</v>
          </cell>
          <cell r="BH737">
            <v>3516.8269230769233</v>
          </cell>
          <cell r="CH737" t="str">
            <v>West Corurgan</v>
          </cell>
        </row>
        <row r="738">
          <cell r="E738" t="str">
            <v>Variable</v>
          </cell>
          <cell r="F738" t="str">
            <v>Yes</v>
          </cell>
          <cell r="G738" t="str">
            <v>Yes</v>
          </cell>
          <cell r="H738" t="str">
            <v>No</v>
          </cell>
          <cell r="I738" t="str">
            <v>Yes</v>
          </cell>
          <cell r="X738">
            <v>378.78694581280791</v>
          </cell>
          <cell r="Y738">
            <v>1893.9347290640396</v>
          </cell>
          <cell r="Z738">
            <v>7575.7389162561585</v>
          </cell>
          <cell r="AA738">
            <v>189.39347290640396</v>
          </cell>
          <cell r="AB738">
            <v>946.96736453201981</v>
          </cell>
          <cell r="AC738">
            <v>3787.8694581280793</v>
          </cell>
          <cell r="BC738">
            <v>475.58275533795734</v>
          </cell>
          <cell r="BD738">
            <v>2377.9137766897866</v>
          </cell>
          <cell r="BE738">
            <v>9511.6551067591463</v>
          </cell>
          <cell r="BF738">
            <v>237.79137766897867</v>
          </cell>
          <cell r="BG738">
            <v>1188.9568883448933</v>
          </cell>
          <cell r="BH738">
            <v>4755.8275533795731</v>
          </cell>
          <cell r="CH738" t="str">
            <v>West Corurgan</v>
          </cell>
        </row>
        <row r="739">
          <cell r="E739" t="str">
            <v>Fixed</v>
          </cell>
          <cell r="F739" t="str">
            <v>Yes</v>
          </cell>
          <cell r="G739" t="str">
            <v>No</v>
          </cell>
          <cell r="H739" t="str">
            <v>No</v>
          </cell>
          <cell r="I739" t="str">
            <v>No</v>
          </cell>
          <cell r="X739">
            <v>0</v>
          </cell>
          <cell r="Y739">
            <v>0</v>
          </cell>
          <cell r="Z739">
            <v>0</v>
          </cell>
          <cell r="AA739">
            <v>0</v>
          </cell>
          <cell r="AB739">
            <v>0</v>
          </cell>
          <cell r="AC739">
            <v>0</v>
          </cell>
          <cell r="BC739">
            <v>0</v>
          </cell>
          <cell r="BD739">
            <v>0</v>
          </cell>
          <cell r="BE739">
            <v>0</v>
          </cell>
          <cell r="BF739">
            <v>0</v>
          </cell>
          <cell r="BG739">
            <v>0</v>
          </cell>
          <cell r="BH739">
            <v>0</v>
          </cell>
          <cell r="CH739" t="str">
            <v>West Corurgan</v>
          </cell>
        </row>
        <row r="740">
          <cell r="E740" t="str">
            <v>Fixed</v>
          </cell>
          <cell r="F740" t="str">
            <v>Yes</v>
          </cell>
          <cell r="G740" t="str">
            <v>No</v>
          </cell>
          <cell r="H740" t="str">
            <v>No</v>
          </cell>
          <cell r="I740" t="str">
            <v>No</v>
          </cell>
          <cell r="X740">
            <v>3297</v>
          </cell>
          <cell r="Y740">
            <v>16485</v>
          </cell>
          <cell r="Z740">
            <v>65940</v>
          </cell>
          <cell r="AA740">
            <v>3297</v>
          </cell>
          <cell r="AB740">
            <v>16485</v>
          </cell>
          <cell r="AC740">
            <v>65940</v>
          </cell>
          <cell r="BC740">
            <v>3252</v>
          </cell>
          <cell r="BD740">
            <v>16260</v>
          </cell>
          <cell r="BE740">
            <v>65040</v>
          </cell>
          <cell r="BF740">
            <v>3252</v>
          </cell>
          <cell r="BG740">
            <v>16260</v>
          </cell>
          <cell r="BH740">
            <v>65040</v>
          </cell>
          <cell r="CH740" t="str">
            <v>WMI - Buronga</v>
          </cell>
        </row>
        <row r="741">
          <cell r="F741" t="str">
            <v>No</v>
          </cell>
          <cell r="G741" t="str">
            <v>No</v>
          </cell>
          <cell r="H741" t="str">
            <v>No</v>
          </cell>
          <cell r="L741" t="str">
            <v>Non-Vol</v>
          </cell>
          <cell r="X741">
            <v>0</v>
          </cell>
          <cell r="Y741">
            <v>0</v>
          </cell>
          <cell r="Z741">
            <v>0</v>
          </cell>
          <cell r="AA741">
            <v>0</v>
          </cell>
          <cell r="AB741">
            <v>0</v>
          </cell>
          <cell r="AC741">
            <v>0</v>
          </cell>
          <cell r="BC741">
            <v>0</v>
          </cell>
          <cell r="BD741">
            <v>0</v>
          </cell>
          <cell r="BE741">
            <v>0</v>
          </cell>
          <cell r="BF741">
            <v>0</v>
          </cell>
          <cell r="BG741">
            <v>0</v>
          </cell>
          <cell r="BH741">
            <v>0</v>
          </cell>
          <cell r="CH741" t="str">
            <v>WMI - Buronga</v>
          </cell>
        </row>
        <row r="742">
          <cell r="E742" t="str">
            <v>Fixed</v>
          </cell>
          <cell r="F742" t="str">
            <v>Yes</v>
          </cell>
          <cell r="G742" t="str">
            <v>No</v>
          </cell>
          <cell r="H742" t="str">
            <v>No</v>
          </cell>
          <cell r="I742" t="str">
            <v>No</v>
          </cell>
          <cell r="X742">
            <v>927.99999999999989</v>
          </cell>
          <cell r="Y742">
            <v>4640</v>
          </cell>
          <cell r="Z742">
            <v>18560</v>
          </cell>
          <cell r="AA742">
            <v>927.99999999999989</v>
          </cell>
          <cell r="AB742">
            <v>4640</v>
          </cell>
          <cell r="AC742">
            <v>18560</v>
          </cell>
          <cell r="BC742">
            <v>916</v>
          </cell>
          <cell r="BD742">
            <v>4580</v>
          </cell>
          <cell r="BE742">
            <v>18320</v>
          </cell>
          <cell r="BF742">
            <v>916</v>
          </cell>
          <cell r="BG742">
            <v>4580</v>
          </cell>
          <cell r="BH742">
            <v>18320</v>
          </cell>
          <cell r="CH742" t="str">
            <v>WMI - Buronga</v>
          </cell>
        </row>
        <row r="743">
          <cell r="F743" t="str">
            <v>No</v>
          </cell>
          <cell r="G743" t="str">
            <v>No</v>
          </cell>
          <cell r="H743" t="str">
            <v>No</v>
          </cell>
          <cell r="X743">
            <v>0</v>
          </cell>
          <cell r="Y743">
            <v>0</v>
          </cell>
          <cell r="Z743">
            <v>0</v>
          </cell>
          <cell r="AA743">
            <v>0</v>
          </cell>
          <cell r="AB743">
            <v>0</v>
          </cell>
          <cell r="AC743">
            <v>0</v>
          </cell>
          <cell r="BC743">
            <v>0</v>
          </cell>
          <cell r="BD743">
            <v>0</v>
          </cell>
          <cell r="BE743">
            <v>0</v>
          </cell>
          <cell r="BF743">
            <v>0</v>
          </cell>
          <cell r="BG743">
            <v>0</v>
          </cell>
          <cell r="BH743">
            <v>0</v>
          </cell>
          <cell r="CH743" t="str">
            <v>WMI - Buronga</v>
          </cell>
        </row>
        <row r="744">
          <cell r="E744" t="str">
            <v>Fixed</v>
          </cell>
          <cell r="F744" t="str">
            <v>No</v>
          </cell>
          <cell r="G744" t="str">
            <v>No</v>
          </cell>
          <cell r="H744" t="str">
            <v>No</v>
          </cell>
          <cell r="L744" t="str">
            <v>Non-Vol</v>
          </cell>
          <cell r="X744">
            <v>0</v>
          </cell>
          <cell r="Y744">
            <v>0</v>
          </cell>
          <cell r="Z744">
            <v>0</v>
          </cell>
          <cell r="AA744">
            <v>0</v>
          </cell>
          <cell r="AB744">
            <v>0</v>
          </cell>
          <cell r="AC744">
            <v>0</v>
          </cell>
          <cell r="BC744">
            <v>0</v>
          </cell>
          <cell r="BD744">
            <v>0</v>
          </cell>
          <cell r="BE744">
            <v>0</v>
          </cell>
          <cell r="BF744">
            <v>0</v>
          </cell>
          <cell r="BG744">
            <v>0</v>
          </cell>
          <cell r="BH744">
            <v>0</v>
          </cell>
          <cell r="CH744" t="str">
            <v>WMI - Buronga</v>
          </cell>
        </row>
        <row r="745">
          <cell r="E745" t="str">
            <v>Fixed</v>
          </cell>
          <cell r="F745" t="str">
            <v>Yes</v>
          </cell>
          <cell r="G745" t="str">
            <v>Yes</v>
          </cell>
          <cell r="H745" t="str">
            <v>No</v>
          </cell>
          <cell r="I745" t="str">
            <v>Yes</v>
          </cell>
          <cell r="X745">
            <v>0</v>
          </cell>
          <cell r="Y745">
            <v>0</v>
          </cell>
          <cell r="Z745">
            <v>0</v>
          </cell>
          <cell r="AA745">
            <v>0</v>
          </cell>
          <cell r="AB745">
            <v>0</v>
          </cell>
          <cell r="AC745">
            <v>0</v>
          </cell>
          <cell r="BC745">
            <v>0</v>
          </cell>
          <cell r="BD745">
            <v>0</v>
          </cell>
          <cell r="BE745">
            <v>0</v>
          </cell>
          <cell r="BF745">
            <v>0</v>
          </cell>
          <cell r="BG745">
            <v>0</v>
          </cell>
          <cell r="BH745">
            <v>0</v>
          </cell>
          <cell r="CH745" t="str">
            <v>WMI - Buronga</v>
          </cell>
        </row>
        <row r="746">
          <cell r="E746" t="str">
            <v>Fixed</v>
          </cell>
          <cell r="F746" t="str">
            <v>Yes</v>
          </cell>
          <cell r="G746" t="str">
            <v>No</v>
          </cell>
          <cell r="H746" t="str">
            <v>Yes</v>
          </cell>
          <cell r="I746" t="str">
            <v>Yes</v>
          </cell>
          <cell r="X746">
            <v>73</v>
          </cell>
          <cell r="Y746">
            <v>365</v>
          </cell>
          <cell r="Z746">
            <v>1460</v>
          </cell>
          <cell r="AA746">
            <v>73</v>
          </cell>
          <cell r="AB746">
            <v>365</v>
          </cell>
          <cell r="AC746">
            <v>1460</v>
          </cell>
          <cell r="BC746">
            <v>75</v>
          </cell>
          <cell r="BD746">
            <v>375</v>
          </cell>
          <cell r="BE746">
            <v>1500</v>
          </cell>
          <cell r="BF746">
            <v>75</v>
          </cell>
          <cell r="BG746">
            <v>375</v>
          </cell>
          <cell r="BH746">
            <v>1500</v>
          </cell>
          <cell r="CH746" t="str">
            <v>WMI - Buronga</v>
          </cell>
        </row>
        <row r="747">
          <cell r="E747" t="str">
            <v>Variable</v>
          </cell>
          <cell r="F747" t="str">
            <v>Yes</v>
          </cell>
          <cell r="G747" t="str">
            <v>No</v>
          </cell>
          <cell r="H747" t="str">
            <v>Yes</v>
          </cell>
          <cell r="I747" t="str">
            <v>Yes</v>
          </cell>
          <cell r="X747">
            <v>52</v>
          </cell>
          <cell r="Y747">
            <v>260</v>
          </cell>
          <cell r="Z747">
            <v>1040</v>
          </cell>
          <cell r="AA747">
            <v>26</v>
          </cell>
          <cell r="AB747">
            <v>130</v>
          </cell>
          <cell r="AC747">
            <v>520</v>
          </cell>
          <cell r="BC747">
            <v>48.5</v>
          </cell>
          <cell r="BD747">
            <v>242.5</v>
          </cell>
          <cell r="BE747">
            <v>970</v>
          </cell>
          <cell r="BF747">
            <v>24.25</v>
          </cell>
          <cell r="BG747">
            <v>121.25</v>
          </cell>
          <cell r="BH747">
            <v>485</v>
          </cell>
          <cell r="CH747" t="str">
            <v>WMI - Buronga</v>
          </cell>
        </row>
        <row r="748">
          <cell r="E748" t="str">
            <v>Fixed</v>
          </cell>
          <cell r="F748" t="str">
            <v>Yes</v>
          </cell>
          <cell r="G748" t="str">
            <v>Yes</v>
          </cell>
          <cell r="H748" t="str">
            <v>No</v>
          </cell>
          <cell r="I748" t="str">
            <v>Yes</v>
          </cell>
          <cell r="X748">
            <v>135.5</v>
          </cell>
          <cell r="Y748">
            <v>677.5</v>
          </cell>
          <cell r="Z748">
            <v>2710</v>
          </cell>
          <cell r="AA748">
            <v>135.5</v>
          </cell>
          <cell r="AB748">
            <v>677.5</v>
          </cell>
          <cell r="AC748">
            <v>2710</v>
          </cell>
          <cell r="BC748">
            <v>133</v>
          </cell>
          <cell r="BD748">
            <v>665</v>
          </cell>
          <cell r="BE748">
            <v>2660</v>
          </cell>
          <cell r="BF748">
            <v>133</v>
          </cell>
          <cell r="BG748">
            <v>665</v>
          </cell>
          <cell r="BH748">
            <v>2660</v>
          </cell>
          <cell r="CH748" t="str">
            <v>WMI - Buronga</v>
          </cell>
        </row>
        <row r="749">
          <cell r="E749" t="str">
            <v>Variable</v>
          </cell>
          <cell r="F749" t="str">
            <v>Yes</v>
          </cell>
          <cell r="G749" t="str">
            <v>Yes</v>
          </cell>
          <cell r="H749" t="str">
            <v>No</v>
          </cell>
          <cell r="I749" t="str">
            <v>Yes</v>
          </cell>
          <cell r="X749">
            <v>324</v>
          </cell>
          <cell r="Y749">
            <v>1620</v>
          </cell>
          <cell r="Z749">
            <v>6480</v>
          </cell>
          <cell r="AA749">
            <v>162</v>
          </cell>
          <cell r="AB749">
            <v>810</v>
          </cell>
          <cell r="AC749">
            <v>3240</v>
          </cell>
          <cell r="BC749">
            <v>320</v>
          </cell>
          <cell r="BD749">
            <v>1600</v>
          </cell>
          <cell r="BE749">
            <v>6400</v>
          </cell>
          <cell r="BF749">
            <v>160</v>
          </cell>
          <cell r="BG749">
            <v>800</v>
          </cell>
          <cell r="BH749">
            <v>3200</v>
          </cell>
          <cell r="CH749" t="str">
            <v>WMI - Buronga</v>
          </cell>
        </row>
        <row r="750">
          <cell r="E750" t="str">
            <v>Fixed</v>
          </cell>
          <cell r="F750" t="str">
            <v>Yes</v>
          </cell>
          <cell r="G750" t="str">
            <v>No</v>
          </cell>
          <cell r="H750" t="str">
            <v>No</v>
          </cell>
          <cell r="I750" t="str">
            <v>No</v>
          </cell>
          <cell r="X750">
            <v>750</v>
          </cell>
          <cell r="Y750">
            <v>3750</v>
          </cell>
          <cell r="Z750">
            <v>15000</v>
          </cell>
          <cell r="AA750">
            <v>750</v>
          </cell>
          <cell r="AB750">
            <v>3750</v>
          </cell>
          <cell r="AC750">
            <v>15000</v>
          </cell>
          <cell r="BC750">
            <v>750</v>
          </cell>
          <cell r="BD750">
            <v>3750</v>
          </cell>
          <cell r="BE750">
            <v>15000</v>
          </cell>
          <cell r="BF750">
            <v>750</v>
          </cell>
          <cell r="BG750">
            <v>3750</v>
          </cell>
          <cell r="BH750">
            <v>15000</v>
          </cell>
          <cell r="CH750" t="str">
            <v>WMI - Buronga</v>
          </cell>
        </row>
        <row r="751">
          <cell r="E751" t="str">
            <v>Fixed</v>
          </cell>
          <cell r="F751" t="str">
            <v>Yes</v>
          </cell>
          <cell r="G751" t="str">
            <v>No</v>
          </cell>
          <cell r="H751" t="str">
            <v>No</v>
          </cell>
          <cell r="I751" t="str">
            <v>No</v>
          </cell>
          <cell r="X751">
            <v>74</v>
          </cell>
          <cell r="Y751">
            <v>370</v>
          </cell>
          <cell r="Z751">
            <v>1480</v>
          </cell>
          <cell r="AA751">
            <v>74</v>
          </cell>
          <cell r="AB751">
            <v>370</v>
          </cell>
          <cell r="AC751">
            <v>1480</v>
          </cell>
          <cell r="BC751">
            <v>64</v>
          </cell>
          <cell r="BD751">
            <v>320</v>
          </cell>
          <cell r="BE751">
            <v>1280</v>
          </cell>
          <cell r="BF751">
            <v>64</v>
          </cell>
          <cell r="BG751">
            <v>320</v>
          </cell>
          <cell r="BH751">
            <v>1280</v>
          </cell>
          <cell r="CH751" t="str">
            <v>WMI - Buronga</v>
          </cell>
        </row>
        <row r="752">
          <cell r="E752" t="str">
            <v>Fixed</v>
          </cell>
          <cell r="F752" t="str">
            <v>Yes</v>
          </cell>
          <cell r="G752" t="str">
            <v>No</v>
          </cell>
          <cell r="H752" t="str">
            <v>No</v>
          </cell>
          <cell r="I752" t="str">
            <v>No</v>
          </cell>
          <cell r="X752">
            <v>12.5</v>
          </cell>
          <cell r="Y752">
            <v>62.5</v>
          </cell>
          <cell r="Z752">
            <v>250</v>
          </cell>
          <cell r="AA752">
            <v>12.5</v>
          </cell>
          <cell r="AB752">
            <v>62.5</v>
          </cell>
          <cell r="AC752">
            <v>250</v>
          </cell>
          <cell r="BC752">
            <v>16</v>
          </cell>
          <cell r="BD752">
            <v>80</v>
          </cell>
          <cell r="BE752">
            <v>320</v>
          </cell>
          <cell r="BF752">
            <v>16</v>
          </cell>
          <cell r="BG752">
            <v>80</v>
          </cell>
          <cell r="BH752">
            <v>320</v>
          </cell>
          <cell r="CH752" t="str">
            <v>WMI - Buronga</v>
          </cell>
        </row>
        <row r="753">
          <cell r="F753" t="str">
            <v>No</v>
          </cell>
          <cell r="G753" t="str">
            <v>No</v>
          </cell>
          <cell r="H753" t="str">
            <v>No</v>
          </cell>
          <cell r="L753" t="str">
            <v>Non-Vol</v>
          </cell>
          <cell r="X753">
            <v>0</v>
          </cell>
          <cell r="Y753">
            <v>0</v>
          </cell>
          <cell r="Z753">
            <v>0</v>
          </cell>
          <cell r="AA753">
            <v>0</v>
          </cell>
          <cell r="AB753">
            <v>0</v>
          </cell>
          <cell r="AC753">
            <v>0</v>
          </cell>
          <cell r="BC753">
            <v>0</v>
          </cell>
          <cell r="BD753">
            <v>0</v>
          </cell>
          <cell r="BE753">
            <v>0</v>
          </cell>
          <cell r="BF753">
            <v>0</v>
          </cell>
          <cell r="BG753">
            <v>0</v>
          </cell>
          <cell r="BH753">
            <v>0</v>
          </cell>
          <cell r="CH753" t="str">
            <v>WMI - Buronga</v>
          </cell>
        </row>
        <row r="754">
          <cell r="F754" t="str">
            <v>No</v>
          </cell>
          <cell r="G754" t="str">
            <v>No</v>
          </cell>
          <cell r="H754" t="str">
            <v>No</v>
          </cell>
          <cell r="L754" t="str">
            <v>Non-Vol</v>
          </cell>
          <cell r="X754">
            <v>0</v>
          </cell>
          <cell r="Y754">
            <v>0</v>
          </cell>
          <cell r="Z754">
            <v>0</v>
          </cell>
          <cell r="AA754">
            <v>0</v>
          </cell>
          <cell r="AB754">
            <v>0</v>
          </cell>
          <cell r="AC754">
            <v>0</v>
          </cell>
          <cell r="BC754">
            <v>0</v>
          </cell>
          <cell r="BD754">
            <v>0</v>
          </cell>
          <cell r="BE754">
            <v>0</v>
          </cell>
          <cell r="BF754">
            <v>0</v>
          </cell>
          <cell r="BG754">
            <v>0</v>
          </cell>
          <cell r="BH754">
            <v>0</v>
          </cell>
          <cell r="CH754" t="str">
            <v>WMI - Buronga</v>
          </cell>
        </row>
        <row r="755">
          <cell r="F755" t="str">
            <v>No</v>
          </cell>
          <cell r="G755" t="str">
            <v>No</v>
          </cell>
          <cell r="H755" t="str">
            <v>No</v>
          </cell>
          <cell r="X755">
            <v>0</v>
          </cell>
          <cell r="Y755">
            <v>0</v>
          </cell>
          <cell r="Z755">
            <v>0</v>
          </cell>
          <cell r="AA755">
            <v>0</v>
          </cell>
          <cell r="AB755">
            <v>0</v>
          </cell>
          <cell r="AC755">
            <v>0</v>
          </cell>
          <cell r="BC755">
            <v>0</v>
          </cell>
          <cell r="BD755">
            <v>0</v>
          </cell>
          <cell r="BE755">
            <v>0</v>
          </cell>
          <cell r="BF755">
            <v>0</v>
          </cell>
          <cell r="BG755">
            <v>0</v>
          </cell>
          <cell r="BH755">
            <v>0</v>
          </cell>
          <cell r="CH755" t="str">
            <v>WMI - Buronga</v>
          </cell>
        </row>
        <row r="756">
          <cell r="F756" t="str">
            <v>No</v>
          </cell>
          <cell r="G756" t="str">
            <v>No</v>
          </cell>
          <cell r="H756" t="str">
            <v>No</v>
          </cell>
          <cell r="X756">
            <v>0</v>
          </cell>
          <cell r="Y756">
            <v>0</v>
          </cell>
          <cell r="Z756">
            <v>0</v>
          </cell>
          <cell r="AA756">
            <v>0</v>
          </cell>
          <cell r="AB756">
            <v>0</v>
          </cell>
          <cell r="AC756">
            <v>0</v>
          </cell>
          <cell r="BC756">
            <v>0</v>
          </cell>
          <cell r="BD756">
            <v>0</v>
          </cell>
          <cell r="BE756">
            <v>0</v>
          </cell>
          <cell r="BF756">
            <v>0</v>
          </cell>
          <cell r="BG756">
            <v>0</v>
          </cell>
          <cell r="BH756">
            <v>0</v>
          </cell>
          <cell r="CH756" t="str">
            <v>WMI - Buronga</v>
          </cell>
        </row>
        <row r="757">
          <cell r="E757" t="str">
            <v>Variable</v>
          </cell>
          <cell r="F757" t="str">
            <v>Yes</v>
          </cell>
          <cell r="G757" t="str">
            <v>Yes</v>
          </cell>
          <cell r="H757" t="str">
            <v>No</v>
          </cell>
          <cell r="I757" t="str">
            <v>Yes</v>
          </cell>
          <cell r="X757">
            <v>0</v>
          </cell>
          <cell r="Y757">
            <v>0</v>
          </cell>
          <cell r="Z757">
            <v>0</v>
          </cell>
          <cell r="AA757">
            <v>0</v>
          </cell>
          <cell r="AB757">
            <v>0</v>
          </cell>
          <cell r="AC757">
            <v>0</v>
          </cell>
          <cell r="BC757">
            <v>0</v>
          </cell>
          <cell r="BD757">
            <v>0</v>
          </cell>
          <cell r="BE757">
            <v>0</v>
          </cell>
          <cell r="BF757">
            <v>0</v>
          </cell>
          <cell r="BG757">
            <v>0</v>
          </cell>
          <cell r="BH757">
            <v>0</v>
          </cell>
          <cell r="CH757" t="str">
            <v>WMI - Buronga</v>
          </cell>
        </row>
        <row r="758">
          <cell r="E758" t="str">
            <v>Variable</v>
          </cell>
          <cell r="F758" t="str">
            <v>Yes</v>
          </cell>
          <cell r="G758" t="str">
            <v>No</v>
          </cell>
          <cell r="H758" t="str">
            <v>No</v>
          </cell>
          <cell r="I758" t="str">
            <v>No</v>
          </cell>
          <cell r="X758">
            <v>2198</v>
          </cell>
          <cell r="Y758">
            <v>10990</v>
          </cell>
          <cell r="Z758">
            <v>43960</v>
          </cell>
          <cell r="AA758">
            <v>0</v>
          </cell>
          <cell r="AB758">
            <v>0</v>
          </cell>
          <cell r="AC758">
            <v>0</v>
          </cell>
          <cell r="BC758">
            <v>2168</v>
          </cell>
          <cell r="BD758">
            <v>10840</v>
          </cell>
          <cell r="BE758">
            <v>43360</v>
          </cell>
          <cell r="BF758">
            <v>0</v>
          </cell>
          <cell r="BG758">
            <v>0</v>
          </cell>
          <cell r="BH758">
            <v>0</v>
          </cell>
          <cell r="CH758" t="str">
            <v>WMI - Buronga</v>
          </cell>
        </row>
        <row r="759">
          <cell r="E759" t="str">
            <v>Fixed</v>
          </cell>
          <cell r="F759" t="str">
            <v>Yes</v>
          </cell>
          <cell r="G759" t="str">
            <v>No</v>
          </cell>
          <cell r="H759" t="str">
            <v>No</v>
          </cell>
          <cell r="I759" t="str">
            <v>No</v>
          </cell>
          <cell r="X759">
            <v>1381.5</v>
          </cell>
          <cell r="Y759">
            <v>6907.5</v>
          </cell>
          <cell r="Z759">
            <v>27630</v>
          </cell>
          <cell r="AA759">
            <v>1381.5</v>
          </cell>
          <cell r="AB759">
            <v>6907.5</v>
          </cell>
          <cell r="AC759">
            <v>27630</v>
          </cell>
          <cell r="BC759">
            <v>1381.5</v>
          </cell>
          <cell r="BD759">
            <v>6907.5</v>
          </cell>
          <cell r="BE759">
            <v>27630</v>
          </cell>
          <cell r="BF759">
            <v>1381.5</v>
          </cell>
          <cell r="BG759">
            <v>6907.5</v>
          </cell>
          <cell r="BH759">
            <v>27630</v>
          </cell>
          <cell r="CH759" t="str">
            <v>WMI - Coomealla</v>
          </cell>
        </row>
        <row r="760">
          <cell r="F760" t="str">
            <v>No</v>
          </cell>
          <cell r="G760" t="str">
            <v>No</v>
          </cell>
          <cell r="L760" t="str">
            <v>Non-Vol</v>
          </cell>
          <cell r="X760">
            <v>0</v>
          </cell>
          <cell r="Y760">
            <v>0</v>
          </cell>
          <cell r="Z760">
            <v>0</v>
          </cell>
          <cell r="AA760">
            <v>0</v>
          </cell>
          <cell r="AB760">
            <v>0</v>
          </cell>
          <cell r="AC760">
            <v>0</v>
          </cell>
          <cell r="BC760">
            <v>0</v>
          </cell>
          <cell r="BD760">
            <v>0</v>
          </cell>
          <cell r="BE760">
            <v>0</v>
          </cell>
          <cell r="BF760">
            <v>0</v>
          </cell>
          <cell r="BG760">
            <v>0</v>
          </cell>
          <cell r="BH760">
            <v>0</v>
          </cell>
          <cell r="CH760" t="str">
            <v>WMI - Coomealla</v>
          </cell>
        </row>
        <row r="761">
          <cell r="E761" t="str">
            <v>Fixed</v>
          </cell>
          <cell r="F761" t="str">
            <v>Yes</v>
          </cell>
          <cell r="G761" t="str">
            <v>No</v>
          </cell>
          <cell r="H761" t="str">
            <v>No</v>
          </cell>
          <cell r="I761" t="str">
            <v>No</v>
          </cell>
          <cell r="X761">
            <v>664</v>
          </cell>
          <cell r="Y761">
            <v>3320</v>
          </cell>
          <cell r="Z761">
            <v>13280</v>
          </cell>
          <cell r="AA761">
            <v>664</v>
          </cell>
          <cell r="AB761">
            <v>3320</v>
          </cell>
          <cell r="AC761">
            <v>13280</v>
          </cell>
          <cell r="BC761">
            <v>654</v>
          </cell>
          <cell r="BD761">
            <v>3270</v>
          </cell>
          <cell r="BE761">
            <v>13080</v>
          </cell>
          <cell r="BF761">
            <v>654</v>
          </cell>
          <cell r="BG761">
            <v>3270</v>
          </cell>
          <cell r="BH761">
            <v>13080</v>
          </cell>
          <cell r="CH761" t="str">
            <v>WMI - Coomealla</v>
          </cell>
        </row>
        <row r="762">
          <cell r="F762" t="str">
            <v>No</v>
          </cell>
          <cell r="G762" t="str">
            <v>No</v>
          </cell>
          <cell r="H762" t="str">
            <v>No</v>
          </cell>
          <cell r="X762">
            <v>0</v>
          </cell>
          <cell r="Y762">
            <v>0</v>
          </cell>
          <cell r="Z762">
            <v>0</v>
          </cell>
          <cell r="AA762">
            <v>0</v>
          </cell>
          <cell r="AB762">
            <v>0</v>
          </cell>
          <cell r="AC762">
            <v>0</v>
          </cell>
          <cell r="BC762">
            <v>0</v>
          </cell>
          <cell r="BD762">
            <v>0</v>
          </cell>
          <cell r="BE762">
            <v>0</v>
          </cell>
          <cell r="BF762">
            <v>0</v>
          </cell>
          <cell r="BG762">
            <v>0</v>
          </cell>
          <cell r="BH762">
            <v>0</v>
          </cell>
          <cell r="CH762" t="str">
            <v>WMI - Coomealla</v>
          </cell>
        </row>
        <row r="763">
          <cell r="F763" t="str">
            <v>No</v>
          </cell>
          <cell r="G763" t="str">
            <v>No</v>
          </cell>
          <cell r="L763" t="str">
            <v>Non-Vol</v>
          </cell>
          <cell r="X763">
            <v>0</v>
          </cell>
          <cell r="Y763">
            <v>0</v>
          </cell>
          <cell r="Z763">
            <v>0</v>
          </cell>
          <cell r="AA763">
            <v>0</v>
          </cell>
          <cell r="AB763">
            <v>0</v>
          </cell>
          <cell r="AC763">
            <v>0</v>
          </cell>
          <cell r="BC763">
            <v>0</v>
          </cell>
          <cell r="BD763">
            <v>0</v>
          </cell>
          <cell r="BE763">
            <v>0</v>
          </cell>
          <cell r="BF763">
            <v>0</v>
          </cell>
          <cell r="BG763">
            <v>0</v>
          </cell>
          <cell r="BH763">
            <v>0</v>
          </cell>
          <cell r="CH763" t="str">
            <v>WMI - Coomealla</v>
          </cell>
        </row>
        <row r="764">
          <cell r="E764" t="str">
            <v>Fixed</v>
          </cell>
          <cell r="F764" t="str">
            <v>Yes</v>
          </cell>
          <cell r="G764" t="str">
            <v>Yes</v>
          </cell>
          <cell r="H764" t="str">
            <v>No</v>
          </cell>
          <cell r="I764" t="str">
            <v>Yes</v>
          </cell>
          <cell r="X764">
            <v>0</v>
          </cell>
          <cell r="Y764">
            <v>0</v>
          </cell>
          <cell r="Z764">
            <v>0</v>
          </cell>
          <cell r="AA764">
            <v>0</v>
          </cell>
          <cell r="AB764">
            <v>0</v>
          </cell>
          <cell r="AC764">
            <v>0</v>
          </cell>
          <cell r="BC764">
            <v>0</v>
          </cell>
          <cell r="BD764">
            <v>0</v>
          </cell>
          <cell r="BE764">
            <v>0</v>
          </cell>
          <cell r="BF764">
            <v>0</v>
          </cell>
          <cell r="BG764">
            <v>0</v>
          </cell>
          <cell r="BH764">
            <v>0</v>
          </cell>
          <cell r="CH764" t="str">
            <v>WMI - Coomealla</v>
          </cell>
        </row>
        <row r="765">
          <cell r="E765" t="str">
            <v>Fixed</v>
          </cell>
          <cell r="F765" t="str">
            <v>Yes</v>
          </cell>
          <cell r="G765" t="str">
            <v>No</v>
          </cell>
          <cell r="H765" t="str">
            <v>Yes</v>
          </cell>
          <cell r="I765" t="str">
            <v>Yes</v>
          </cell>
          <cell r="X765">
            <v>73</v>
          </cell>
          <cell r="Y765">
            <v>365</v>
          </cell>
          <cell r="Z765">
            <v>1460</v>
          </cell>
          <cell r="AA765">
            <v>73</v>
          </cell>
          <cell r="AB765">
            <v>365</v>
          </cell>
          <cell r="AC765">
            <v>1460</v>
          </cell>
          <cell r="BC765">
            <v>75</v>
          </cell>
          <cell r="BD765">
            <v>375</v>
          </cell>
          <cell r="BE765">
            <v>1500</v>
          </cell>
          <cell r="BF765">
            <v>75</v>
          </cell>
          <cell r="BG765">
            <v>375</v>
          </cell>
          <cell r="BH765">
            <v>1500</v>
          </cell>
          <cell r="CH765" t="str">
            <v>WMI - Coomealla</v>
          </cell>
        </row>
        <row r="766">
          <cell r="E766" t="str">
            <v>Variable</v>
          </cell>
          <cell r="F766" t="str">
            <v>Yes</v>
          </cell>
          <cell r="G766" t="str">
            <v>No</v>
          </cell>
          <cell r="H766" t="str">
            <v>Yes</v>
          </cell>
          <cell r="I766" t="str">
            <v>Yes</v>
          </cell>
          <cell r="X766">
            <v>52</v>
          </cell>
          <cell r="Y766">
            <v>260</v>
          </cell>
          <cell r="Z766">
            <v>1040</v>
          </cell>
          <cell r="AA766">
            <v>26</v>
          </cell>
          <cell r="AB766">
            <v>130</v>
          </cell>
          <cell r="AC766">
            <v>520</v>
          </cell>
          <cell r="BC766">
            <v>48.5</v>
          </cell>
          <cell r="BD766">
            <v>242.5</v>
          </cell>
          <cell r="BE766">
            <v>970</v>
          </cell>
          <cell r="BF766">
            <v>24.25</v>
          </cell>
          <cell r="BG766">
            <v>121.25</v>
          </cell>
          <cell r="BH766">
            <v>485</v>
          </cell>
          <cell r="CH766" t="str">
            <v>WMI - Coomealla</v>
          </cell>
        </row>
        <row r="767">
          <cell r="E767" t="str">
            <v>Fixed</v>
          </cell>
          <cell r="F767" t="str">
            <v>Yes</v>
          </cell>
          <cell r="G767" t="str">
            <v>Yes</v>
          </cell>
          <cell r="H767" t="str">
            <v>No</v>
          </cell>
          <cell r="I767" t="str">
            <v>Yes</v>
          </cell>
          <cell r="X767">
            <v>135.5</v>
          </cell>
          <cell r="Y767">
            <v>677.5</v>
          </cell>
          <cell r="Z767">
            <v>2710</v>
          </cell>
          <cell r="AA767">
            <v>135.5</v>
          </cell>
          <cell r="AB767">
            <v>677.5</v>
          </cell>
          <cell r="AC767">
            <v>2710</v>
          </cell>
          <cell r="BC767">
            <v>133</v>
          </cell>
          <cell r="BD767">
            <v>665</v>
          </cell>
          <cell r="BE767">
            <v>2660</v>
          </cell>
          <cell r="BF767">
            <v>133</v>
          </cell>
          <cell r="BG767">
            <v>665</v>
          </cell>
          <cell r="BH767">
            <v>2660</v>
          </cell>
          <cell r="CH767" t="str">
            <v>WMI - Coomealla</v>
          </cell>
        </row>
        <row r="768">
          <cell r="E768" t="str">
            <v>Variable</v>
          </cell>
          <cell r="F768" t="str">
            <v>Yes</v>
          </cell>
          <cell r="G768" t="str">
            <v>Yes</v>
          </cell>
          <cell r="H768" t="str">
            <v>No</v>
          </cell>
          <cell r="I768" t="str">
            <v>Yes</v>
          </cell>
          <cell r="X768">
            <v>324</v>
          </cell>
          <cell r="Y768">
            <v>1620</v>
          </cell>
          <cell r="Z768">
            <v>6480</v>
          </cell>
          <cell r="AA768">
            <v>162</v>
          </cell>
          <cell r="AB768">
            <v>810</v>
          </cell>
          <cell r="AC768">
            <v>3240</v>
          </cell>
          <cell r="BC768">
            <v>320</v>
          </cell>
          <cell r="BD768">
            <v>1600</v>
          </cell>
          <cell r="BE768">
            <v>6400</v>
          </cell>
          <cell r="BF768">
            <v>160</v>
          </cell>
          <cell r="BG768">
            <v>800</v>
          </cell>
          <cell r="BH768">
            <v>3200</v>
          </cell>
          <cell r="CH768" t="str">
            <v>WMI - Coomealla</v>
          </cell>
        </row>
        <row r="769">
          <cell r="E769" t="str">
            <v>Fixed</v>
          </cell>
          <cell r="F769" t="str">
            <v>Yes</v>
          </cell>
          <cell r="G769" t="str">
            <v>No</v>
          </cell>
          <cell r="H769" t="str">
            <v>No</v>
          </cell>
          <cell r="I769" t="str">
            <v>No</v>
          </cell>
          <cell r="X769">
            <v>409.99999999999994</v>
          </cell>
          <cell r="Y769">
            <v>2050</v>
          </cell>
          <cell r="Z769">
            <v>8200</v>
          </cell>
          <cell r="AA769">
            <v>409.99999999999994</v>
          </cell>
          <cell r="AB769">
            <v>2050</v>
          </cell>
          <cell r="AC769">
            <v>8200</v>
          </cell>
          <cell r="BC769">
            <v>409.99999999999994</v>
          </cell>
          <cell r="BD769">
            <v>2050</v>
          </cell>
          <cell r="BE769">
            <v>8200</v>
          </cell>
          <cell r="BF769">
            <v>409.99999999999994</v>
          </cell>
          <cell r="BG769">
            <v>2050</v>
          </cell>
          <cell r="BH769">
            <v>8200</v>
          </cell>
          <cell r="CH769" t="str">
            <v>WMI - Coomealla</v>
          </cell>
        </row>
        <row r="770">
          <cell r="E770" t="str">
            <v>Fixed</v>
          </cell>
          <cell r="F770" t="str">
            <v>Yes</v>
          </cell>
          <cell r="G770" t="str">
            <v>No</v>
          </cell>
          <cell r="H770" t="str">
            <v>No</v>
          </cell>
          <cell r="I770" t="str">
            <v>No</v>
          </cell>
          <cell r="X770">
            <v>12.5</v>
          </cell>
          <cell r="Y770">
            <v>62.5</v>
          </cell>
          <cell r="Z770">
            <v>250</v>
          </cell>
          <cell r="AA770">
            <v>12.5</v>
          </cell>
          <cell r="AB770">
            <v>62.5</v>
          </cell>
          <cell r="AC770">
            <v>250</v>
          </cell>
          <cell r="BC770">
            <v>16</v>
          </cell>
          <cell r="BD770">
            <v>80</v>
          </cell>
          <cell r="BE770">
            <v>320</v>
          </cell>
          <cell r="BF770">
            <v>16</v>
          </cell>
          <cell r="BG770">
            <v>80</v>
          </cell>
          <cell r="BH770">
            <v>320</v>
          </cell>
          <cell r="CH770" t="str">
            <v>WMI - Coomealla</v>
          </cell>
        </row>
        <row r="771">
          <cell r="F771" t="str">
            <v>No</v>
          </cell>
          <cell r="G771" t="str">
            <v>No</v>
          </cell>
          <cell r="H771" t="str">
            <v>No</v>
          </cell>
          <cell r="L771" t="str">
            <v>Non-Vol</v>
          </cell>
          <cell r="X771">
            <v>0</v>
          </cell>
          <cell r="Y771">
            <v>0</v>
          </cell>
          <cell r="Z771">
            <v>0</v>
          </cell>
          <cell r="AA771">
            <v>0</v>
          </cell>
          <cell r="AB771">
            <v>0</v>
          </cell>
          <cell r="AC771">
            <v>0</v>
          </cell>
          <cell r="BC771">
            <v>0</v>
          </cell>
          <cell r="BD771">
            <v>0</v>
          </cell>
          <cell r="BE771">
            <v>0</v>
          </cell>
          <cell r="BF771">
            <v>0</v>
          </cell>
          <cell r="BG771">
            <v>0</v>
          </cell>
          <cell r="BH771">
            <v>0</v>
          </cell>
          <cell r="CH771" t="str">
            <v>WMI - Coomealla</v>
          </cell>
        </row>
        <row r="772">
          <cell r="F772" t="str">
            <v>No</v>
          </cell>
          <cell r="G772" t="str">
            <v>No</v>
          </cell>
          <cell r="H772" t="str">
            <v>No</v>
          </cell>
          <cell r="L772" t="str">
            <v>Non-Vol</v>
          </cell>
          <cell r="X772">
            <v>0</v>
          </cell>
          <cell r="Y772">
            <v>0</v>
          </cell>
          <cell r="Z772">
            <v>0</v>
          </cell>
          <cell r="AA772">
            <v>0</v>
          </cell>
          <cell r="AB772">
            <v>0</v>
          </cell>
          <cell r="AC772">
            <v>0</v>
          </cell>
          <cell r="BC772">
            <v>0</v>
          </cell>
          <cell r="BD772">
            <v>0</v>
          </cell>
          <cell r="BE772">
            <v>0</v>
          </cell>
          <cell r="BF772">
            <v>0</v>
          </cell>
          <cell r="BG772">
            <v>0</v>
          </cell>
          <cell r="BH772">
            <v>0</v>
          </cell>
          <cell r="CH772" t="str">
            <v>WMI - Coomealla</v>
          </cell>
        </row>
        <row r="773">
          <cell r="F773" t="str">
            <v>No</v>
          </cell>
          <cell r="G773" t="str">
            <v>No</v>
          </cell>
          <cell r="X773">
            <v>0</v>
          </cell>
          <cell r="Y773">
            <v>0</v>
          </cell>
          <cell r="Z773">
            <v>0</v>
          </cell>
          <cell r="AA773">
            <v>0</v>
          </cell>
          <cell r="AB773">
            <v>0</v>
          </cell>
          <cell r="AC773">
            <v>0</v>
          </cell>
          <cell r="BC773">
            <v>0</v>
          </cell>
          <cell r="BD773">
            <v>0</v>
          </cell>
          <cell r="BE773">
            <v>0</v>
          </cell>
          <cell r="BF773">
            <v>0</v>
          </cell>
          <cell r="BG773">
            <v>0</v>
          </cell>
          <cell r="BH773">
            <v>0</v>
          </cell>
          <cell r="CH773" t="str">
            <v>WMI - Coomealla</v>
          </cell>
        </row>
        <row r="774">
          <cell r="F774" t="str">
            <v>No</v>
          </cell>
          <cell r="G774" t="str">
            <v>No</v>
          </cell>
          <cell r="X774">
            <v>0</v>
          </cell>
          <cell r="Y774">
            <v>0</v>
          </cell>
          <cell r="Z774">
            <v>0</v>
          </cell>
          <cell r="AA774">
            <v>0</v>
          </cell>
          <cell r="AB774">
            <v>0</v>
          </cell>
          <cell r="AC774">
            <v>0</v>
          </cell>
          <cell r="BC774">
            <v>0</v>
          </cell>
          <cell r="BD774">
            <v>0</v>
          </cell>
          <cell r="BE774">
            <v>0</v>
          </cell>
          <cell r="BF774">
            <v>0</v>
          </cell>
          <cell r="BG774">
            <v>0</v>
          </cell>
          <cell r="BH774">
            <v>0</v>
          </cell>
          <cell r="CH774" t="str">
            <v>WMI - Coomealla</v>
          </cell>
        </row>
        <row r="775">
          <cell r="E775" t="str">
            <v>Variable</v>
          </cell>
          <cell r="F775" t="str">
            <v>Yes</v>
          </cell>
          <cell r="G775" t="str">
            <v>Yes</v>
          </cell>
          <cell r="H775" t="str">
            <v>No</v>
          </cell>
          <cell r="I775" t="str">
            <v>Yes</v>
          </cell>
          <cell r="X775">
            <v>0</v>
          </cell>
          <cell r="Y775">
            <v>0</v>
          </cell>
          <cell r="Z775">
            <v>0</v>
          </cell>
          <cell r="AA775">
            <v>0</v>
          </cell>
          <cell r="AB775">
            <v>0</v>
          </cell>
          <cell r="AC775">
            <v>0</v>
          </cell>
          <cell r="BC775">
            <v>0</v>
          </cell>
          <cell r="BD775">
            <v>0</v>
          </cell>
          <cell r="BE775">
            <v>0</v>
          </cell>
          <cell r="BF775">
            <v>0</v>
          </cell>
          <cell r="BG775">
            <v>0</v>
          </cell>
          <cell r="BH775">
            <v>0</v>
          </cell>
          <cell r="CH775" t="str">
            <v>WMI - Coomealla</v>
          </cell>
        </row>
        <row r="776">
          <cell r="E776" t="str">
            <v>Variable</v>
          </cell>
          <cell r="F776" t="str">
            <v>Yes</v>
          </cell>
          <cell r="G776" t="str">
            <v>No</v>
          </cell>
          <cell r="H776" t="str">
            <v>No</v>
          </cell>
          <cell r="I776" t="str">
            <v>No</v>
          </cell>
          <cell r="X776">
            <v>1688.5000000000002</v>
          </cell>
          <cell r="Y776">
            <v>8442.5</v>
          </cell>
          <cell r="Z776">
            <v>33770</v>
          </cell>
          <cell r="AA776">
            <v>153.49999999999997</v>
          </cell>
          <cell r="AB776">
            <v>767.49999999999977</v>
          </cell>
          <cell r="AC776">
            <v>3069.9999999999991</v>
          </cell>
          <cell r="BC776">
            <v>1688.5000000000002</v>
          </cell>
          <cell r="BD776">
            <v>8442.5</v>
          </cell>
          <cell r="BE776">
            <v>33770</v>
          </cell>
          <cell r="BF776">
            <v>153.49999999999997</v>
          </cell>
          <cell r="BG776">
            <v>767.49999999999977</v>
          </cell>
          <cell r="BH776">
            <v>3069.9999999999991</v>
          </cell>
          <cell r="CH776" t="str">
            <v>WMI - Coomealla</v>
          </cell>
        </row>
        <row r="777">
          <cell r="E777" t="str">
            <v>Fixed</v>
          </cell>
          <cell r="F777" t="str">
            <v>Yes</v>
          </cell>
          <cell r="G777" t="str">
            <v>No</v>
          </cell>
          <cell r="H777" t="str">
            <v>No</v>
          </cell>
          <cell r="I777" t="str">
            <v>No</v>
          </cell>
          <cell r="X777">
            <v>1491</v>
          </cell>
          <cell r="Y777">
            <v>7455</v>
          </cell>
          <cell r="Z777">
            <v>29820</v>
          </cell>
          <cell r="AA777">
            <v>1491</v>
          </cell>
          <cell r="AB777">
            <v>7455</v>
          </cell>
          <cell r="AC777">
            <v>29820</v>
          </cell>
          <cell r="BC777">
            <v>1491</v>
          </cell>
          <cell r="BD777">
            <v>7455</v>
          </cell>
          <cell r="BE777">
            <v>29820</v>
          </cell>
          <cell r="BF777">
            <v>1491</v>
          </cell>
          <cell r="BG777">
            <v>7455</v>
          </cell>
          <cell r="BH777">
            <v>29820</v>
          </cell>
          <cell r="CH777" t="str">
            <v>WMI - Curlwaa</v>
          </cell>
        </row>
        <row r="778">
          <cell r="F778" t="str">
            <v>No</v>
          </cell>
          <cell r="G778" t="str">
            <v>No</v>
          </cell>
          <cell r="H778" t="str">
            <v>No</v>
          </cell>
          <cell r="L778" t="str">
            <v>Non-Vol</v>
          </cell>
          <cell r="X778">
            <v>0</v>
          </cell>
          <cell r="Y778">
            <v>0</v>
          </cell>
          <cell r="Z778">
            <v>0</v>
          </cell>
          <cell r="AA778">
            <v>0</v>
          </cell>
          <cell r="AB778">
            <v>0</v>
          </cell>
          <cell r="AC778">
            <v>0</v>
          </cell>
          <cell r="BC778">
            <v>0</v>
          </cell>
          <cell r="BD778">
            <v>0</v>
          </cell>
          <cell r="BE778">
            <v>0</v>
          </cell>
          <cell r="BF778">
            <v>0</v>
          </cell>
          <cell r="BG778">
            <v>0</v>
          </cell>
          <cell r="BH778">
            <v>0</v>
          </cell>
          <cell r="CH778" t="str">
            <v>WMI - Curlwaa</v>
          </cell>
        </row>
        <row r="779">
          <cell r="E779" t="str">
            <v>Fixed</v>
          </cell>
          <cell r="F779" t="str">
            <v>Yes</v>
          </cell>
          <cell r="G779" t="str">
            <v>No</v>
          </cell>
          <cell r="H779" t="str">
            <v>No</v>
          </cell>
          <cell r="I779" t="str">
            <v>No</v>
          </cell>
          <cell r="X779">
            <v>438</v>
          </cell>
          <cell r="Y779">
            <v>2190</v>
          </cell>
          <cell r="Z779">
            <v>8760</v>
          </cell>
          <cell r="AA779">
            <v>438</v>
          </cell>
          <cell r="AB779">
            <v>2190</v>
          </cell>
          <cell r="AC779">
            <v>8760</v>
          </cell>
          <cell r="BC779">
            <v>432</v>
          </cell>
          <cell r="BD779">
            <v>2160</v>
          </cell>
          <cell r="BE779">
            <v>8640</v>
          </cell>
          <cell r="BF779">
            <v>432</v>
          </cell>
          <cell r="BG779">
            <v>2160</v>
          </cell>
          <cell r="BH779">
            <v>8640</v>
          </cell>
          <cell r="CH779" t="str">
            <v>WMI - Curlwaa</v>
          </cell>
        </row>
        <row r="780">
          <cell r="F780" t="str">
            <v>No</v>
          </cell>
          <cell r="G780" t="str">
            <v>No</v>
          </cell>
          <cell r="H780" t="str">
            <v>No</v>
          </cell>
          <cell r="X780">
            <v>0</v>
          </cell>
          <cell r="Y780">
            <v>0</v>
          </cell>
          <cell r="Z780">
            <v>0</v>
          </cell>
          <cell r="AA780">
            <v>0</v>
          </cell>
          <cell r="AB780">
            <v>0</v>
          </cell>
          <cell r="AC780">
            <v>0</v>
          </cell>
          <cell r="BC780">
            <v>0</v>
          </cell>
          <cell r="BD780">
            <v>0</v>
          </cell>
          <cell r="BE780">
            <v>0</v>
          </cell>
          <cell r="BF780">
            <v>0</v>
          </cell>
          <cell r="BG780">
            <v>0</v>
          </cell>
          <cell r="BH780">
            <v>0</v>
          </cell>
          <cell r="CH780" t="str">
            <v>WMI - Curlwaa</v>
          </cell>
        </row>
        <row r="781">
          <cell r="F781" t="str">
            <v>No</v>
          </cell>
          <cell r="G781" t="str">
            <v>No</v>
          </cell>
          <cell r="L781" t="str">
            <v>Non-Vol</v>
          </cell>
          <cell r="X781">
            <v>0</v>
          </cell>
          <cell r="Y781">
            <v>0</v>
          </cell>
          <cell r="Z781">
            <v>0</v>
          </cell>
          <cell r="AA781">
            <v>0</v>
          </cell>
          <cell r="AB781">
            <v>0</v>
          </cell>
          <cell r="AC781">
            <v>0</v>
          </cell>
          <cell r="BC781">
            <v>0</v>
          </cell>
          <cell r="BD781">
            <v>0</v>
          </cell>
          <cell r="BE781">
            <v>0</v>
          </cell>
          <cell r="BF781">
            <v>0</v>
          </cell>
          <cell r="BG781">
            <v>0</v>
          </cell>
          <cell r="BH781">
            <v>0</v>
          </cell>
          <cell r="CH781" t="str">
            <v>WMI - Curlwaa</v>
          </cell>
        </row>
        <row r="782">
          <cell r="E782" t="str">
            <v>Fixed</v>
          </cell>
          <cell r="F782" t="str">
            <v>Yes</v>
          </cell>
          <cell r="G782" t="str">
            <v>Yes</v>
          </cell>
          <cell r="H782" t="str">
            <v>No</v>
          </cell>
          <cell r="I782" t="str">
            <v>Yes</v>
          </cell>
          <cell r="X782">
            <v>0</v>
          </cell>
          <cell r="Y782">
            <v>0</v>
          </cell>
          <cell r="Z782">
            <v>0</v>
          </cell>
          <cell r="AA782">
            <v>0</v>
          </cell>
          <cell r="AB782">
            <v>0</v>
          </cell>
          <cell r="AC782">
            <v>0</v>
          </cell>
          <cell r="BC782">
            <v>0</v>
          </cell>
          <cell r="BD782">
            <v>0</v>
          </cell>
          <cell r="BE782">
            <v>0</v>
          </cell>
          <cell r="BF782">
            <v>0</v>
          </cell>
          <cell r="BG782">
            <v>0</v>
          </cell>
          <cell r="BH782">
            <v>0</v>
          </cell>
          <cell r="CH782" t="str">
            <v>WMI - Curlwaa</v>
          </cell>
        </row>
        <row r="783">
          <cell r="E783" t="str">
            <v>Fixed</v>
          </cell>
          <cell r="F783" t="str">
            <v>Yes</v>
          </cell>
          <cell r="G783" t="str">
            <v>No</v>
          </cell>
          <cell r="H783" t="str">
            <v>Yes</v>
          </cell>
          <cell r="I783" t="str">
            <v>Yes</v>
          </cell>
          <cell r="X783">
            <v>73</v>
          </cell>
          <cell r="Y783">
            <v>365</v>
          </cell>
          <cell r="Z783">
            <v>1460</v>
          </cell>
          <cell r="AA783">
            <v>73</v>
          </cell>
          <cell r="AB783">
            <v>365</v>
          </cell>
          <cell r="AC783">
            <v>1460</v>
          </cell>
          <cell r="BC783">
            <v>75</v>
          </cell>
          <cell r="BD783">
            <v>375</v>
          </cell>
          <cell r="BE783">
            <v>1500</v>
          </cell>
          <cell r="BF783">
            <v>75</v>
          </cell>
          <cell r="BG783">
            <v>375</v>
          </cell>
          <cell r="BH783">
            <v>1500</v>
          </cell>
          <cell r="CH783" t="str">
            <v>WMI - Curlwaa</v>
          </cell>
        </row>
        <row r="784">
          <cell r="E784" t="str">
            <v>Variable</v>
          </cell>
          <cell r="F784" t="str">
            <v>Yes</v>
          </cell>
          <cell r="G784" t="str">
            <v>No</v>
          </cell>
          <cell r="H784" t="str">
            <v>Yes</v>
          </cell>
          <cell r="I784" t="str">
            <v>Yes</v>
          </cell>
          <cell r="X784">
            <v>52</v>
          </cell>
          <cell r="Y784">
            <v>260</v>
          </cell>
          <cell r="Z784">
            <v>1040</v>
          </cell>
          <cell r="AA784">
            <v>26</v>
          </cell>
          <cell r="AB784">
            <v>130</v>
          </cell>
          <cell r="AC784">
            <v>520</v>
          </cell>
          <cell r="BC784">
            <v>48.5</v>
          </cell>
          <cell r="BD784">
            <v>242.5</v>
          </cell>
          <cell r="BE784">
            <v>970</v>
          </cell>
          <cell r="BF784">
            <v>24.25</v>
          </cell>
          <cell r="BG784">
            <v>121.25</v>
          </cell>
          <cell r="BH784">
            <v>485</v>
          </cell>
          <cell r="CH784" t="str">
            <v>WMI - Curlwaa</v>
          </cell>
        </row>
        <row r="785">
          <cell r="E785" t="str">
            <v>Fixed</v>
          </cell>
          <cell r="F785" t="str">
            <v>Yes</v>
          </cell>
          <cell r="G785" t="str">
            <v>Yes</v>
          </cell>
          <cell r="H785" t="str">
            <v>No</v>
          </cell>
          <cell r="I785" t="str">
            <v>Yes</v>
          </cell>
          <cell r="X785">
            <v>135.5</v>
          </cell>
          <cell r="Y785">
            <v>677.5</v>
          </cell>
          <cell r="Z785">
            <v>2710</v>
          </cell>
          <cell r="AA785">
            <v>135.5</v>
          </cell>
          <cell r="AB785">
            <v>677.5</v>
          </cell>
          <cell r="AC785">
            <v>2710</v>
          </cell>
          <cell r="BC785">
            <v>133</v>
          </cell>
          <cell r="BD785">
            <v>665</v>
          </cell>
          <cell r="BE785">
            <v>2660</v>
          </cell>
          <cell r="BF785">
            <v>133</v>
          </cell>
          <cell r="BG785">
            <v>665</v>
          </cell>
          <cell r="BH785">
            <v>2660</v>
          </cell>
          <cell r="CH785" t="str">
            <v>WMI - Curlwaa</v>
          </cell>
        </row>
        <row r="786">
          <cell r="E786" t="str">
            <v>Variable</v>
          </cell>
          <cell r="F786" t="str">
            <v>Yes</v>
          </cell>
          <cell r="G786" t="str">
            <v>Yes</v>
          </cell>
          <cell r="H786" t="str">
            <v>No</v>
          </cell>
          <cell r="I786" t="str">
            <v>Yes</v>
          </cell>
          <cell r="X786">
            <v>324</v>
          </cell>
          <cell r="Y786">
            <v>1620</v>
          </cell>
          <cell r="Z786">
            <v>6480</v>
          </cell>
          <cell r="AA786">
            <v>162</v>
          </cell>
          <cell r="AB786">
            <v>810</v>
          </cell>
          <cell r="AC786">
            <v>3240</v>
          </cell>
          <cell r="BC786">
            <v>320</v>
          </cell>
          <cell r="BD786">
            <v>1600</v>
          </cell>
          <cell r="BE786">
            <v>6400</v>
          </cell>
          <cell r="BF786">
            <v>160</v>
          </cell>
          <cell r="BG786">
            <v>800</v>
          </cell>
          <cell r="BH786">
            <v>3200</v>
          </cell>
          <cell r="CH786" t="str">
            <v>WMI - Curlwaa</v>
          </cell>
        </row>
        <row r="787">
          <cell r="E787" t="str">
            <v>Fixed</v>
          </cell>
          <cell r="F787" t="str">
            <v>Yes</v>
          </cell>
          <cell r="G787" t="str">
            <v>No</v>
          </cell>
          <cell r="H787" t="str">
            <v>No</v>
          </cell>
          <cell r="I787" t="str">
            <v>No</v>
          </cell>
          <cell r="X787">
            <v>0</v>
          </cell>
          <cell r="Y787">
            <v>0</v>
          </cell>
          <cell r="Z787">
            <v>0</v>
          </cell>
          <cell r="AA787">
            <v>0</v>
          </cell>
          <cell r="AB787">
            <v>0</v>
          </cell>
          <cell r="AC787">
            <v>0</v>
          </cell>
          <cell r="BC787">
            <v>0</v>
          </cell>
          <cell r="BD787">
            <v>0</v>
          </cell>
          <cell r="BE787">
            <v>0</v>
          </cell>
          <cell r="BF787">
            <v>0</v>
          </cell>
          <cell r="BG787">
            <v>0</v>
          </cell>
          <cell r="BH787">
            <v>0</v>
          </cell>
          <cell r="CH787" t="str">
            <v>WMI - Curlwaa</v>
          </cell>
        </row>
        <row r="788">
          <cell r="E788" t="str">
            <v>Fixed</v>
          </cell>
          <cell r="F788" t="str">
            <v>Yes</v>
          </cell>
          <cell r="G788" t="str">
            <v>No</v>
          </cell>
          <cell r="H788" t="str">
            <v>No</v>
          </cell>
          <cell r="I788" t="str">
            <v>No</v>
          </cell>
          <cell r="X788">
            <v>12.5</v>
          </cell>
          <cell r="Y788">
            <v>62.5</v>
          </cell>
          <cell r="Z788">
            <v>250</v>
          </cell>
          <cell r="AA788">
            <v>12.5</v>
          </cell>
          <cell r="AB788">
            <v>62.5</v>
          </cell>
          <cell r="AC788">
            <v>250</v>
          </cell>
          <cell r="BC788">
            <v>16</v>
          </cell>
          <cell r="BD788">
            <v>80</v>
          </cell>
          <cell r="BE788">
            <v>320</v>
          </cell>
          <cell r="BF788">
            <v>16</v>
          </cell>
          <cell r="BG788">
            <v>80</v>
          </cell>
          <cell r="BH788">
            <v>320</v>
          </cell>
          <cell r="CH788" t="str">
            <v>WMI - Curlwaa</v>
          </cell>
        </row>
        <row r="789">
          <cell r="F789" t="str">
            <v>No</v>
          </cell>
          <cell r="G789" t="str">
            <v>No</v>
          </cell>
          <cell r="L789" t="str">
            <v>Non-Vol</v>
          </cell>
          <cell r="X789">
            <v>0</v>
          </cell>
          <cell r="Y789">
            <v>0</v>
          </cell>
          <cell r="Z789">
            <v>0</v>
          </cell>
          <cell r="AA789">
            <v>0</v>
          </cell>
          <cell r="AB789">
            <v>0</v>
          </cell>
          <cell r="AC789">
            <v>0</v>
          </cell>
          <cell r="BC789">
            <v>0</v>
          </cell>
          <cell r="BD789">
            <v>0</v>
          </cell>
          <cell r="BE789">
            <v>0</v>
          </cell>
          <cell r="BF789">
            <v>0</v>
          </cell>
          <cell r="BG789">
            <v>0</v>
          </cell>
          <cell r="BH789">
            <v>0</v>
          </cell>
          <cell r="CH789" t="str">
            <v>WMI - Curlwaa</v>
          </cell>
        </row>
        <row r="790">
          <cell r="F790" t="str">
            <v>No</v>
          </cell>
          <cell r="G790" t="str">
            <v>No</v>
          </cell>
          <cell r="L790" t="str">
            <v>Non-Vol</v>
          </cell>
          <cell r="X790">
            <v>0</v>
          </cell>
          <cell r="Y790">
            <v>0</v>
          </cell>
          <cell r="Z790">
            <v>0</v>
          </cell>
          <cell r="AA790">
            <v>0</v>
          </cell>
          <cell r="AB790">
            <v>0</v>
          </cell>
          <cell r="AC790">
            <v>0</v>
          </cell>
          <cell r="BC790">
            <v>0</v>
          </cell>
          <cell r="BD790">
            <v>0</v>
          </cell>
          <cell r="BE790">
            <v>0</v>
          </cell>
          <cell r="BF790">
            <v>0</v>
          </cell>
          <cell r="BG790">
            <v>0</v>
          </cell>
          <cell r="BH790">
            <v>0</v>
          </cell>
          <cell r="CH790" t="str">
            <v>WMI - Curlwaa</v>
          </cell>
        </row>
        <row r="791">
          <cell r="F791" t="str">
            <v>No</v>
          </cell>
          <cell r="G791" t="str">
            <v>No</v>
          </cell>
          <cell r="X791">
            <v>0</v>
          </cell>
          <cell r="Y791">
            <v>0</v>
          </cell>
          <cell r="Z791">
            <v>0</v>
          </cell>
          <cell r="AA791">
            <v>0</v>
          </cell>
          <cell r="AB791">
            <v>0</v>
          </cell>
          <cell r="AC791">
            <v>0</v>
          </cell>
          <cell r="BC791">
            <v>0</v>
          </cell>
          <cell r="BD791">
            <v>0</v>
          </cell>
          <cell r="BE791">
            <v>0</v>
          </cell>
          <cell r="BF791">
            <v>0</v>
          </cell>
          <cell r="BG791">
            <v>0</v>
          </cell>
          <cell r="BH791">
            <v>0</v>
          </cell>
          <cell r="CH791" t="str">
            <v>WMI - Curlwaa</v>
          </cell>
        </row>
        <row r="792">
          <cell r="F792" t="str">
            <v>No</v>
          </cell>
          <cell r="G792" t="str">
            <v>No</v>
          </cell>
          <cell r="X792">
            <v>0</v>
          </cell>
          <cell r="Y792">
            <v>0</v>
          </cell>
          <cell r="Z792">
            <v>0</v>
          </cell>
          <cell r="AA792">
            <v>0</v>
          </cell>
          <cell r="AB792">
            <v>0</v>
          </cell>
          <cell r="AC792">
            <v>0</v>
          </cell>
          <cell r="BC792">
            <v>0</v>
          </cell>
          <cell r="BD792">
            <v>0</v>
          </cell>
          <cell r="BE792">
            <v>0</v>
          </cell>
          <cell r="BF792">
            <v>0</v>
          </cell>
          <cell r="BG792">
            <v>0</v>
          </cell>
          <cell r="BH792">
            <v>0</v>
          </cell>
          <cell r="CH792" t="str">
            <v>WMI - Curlwaa</v>
          </cell>
        </row>
        <row r="793">
          <cell r="E793" t="str">
            <v>Variable</v>
          </cell>
          <cell r="F793" t="str">
            <v>Yes</v>
          </cell>
          <cell r="G793" t="str">
            <v>Yes</v>
          </cell>
          <cell r="H793" t="str">
            <v>No</v>
          </cell>
          <cell r="I793" t="str">
            <v>Yes</v>
          </cell>
          <cell r="X793">
            <v>0</v>
          </cell>
          <cell r="Y793">
            <v>0</v>
          </cell>
          <cell r="Z793">
            <v>0</v>
          </cell>
          <cell r="AA793">
            <v>0</v>
          </cell>
          <cell r="AB793">
            <v>0</v>
          </cell>
          <cell r="AC793">
            <v>0</v>
          </cell>
          <cell r="BC793">
            <v>0</v>
          </cell>
          <cell r="BD793">
            <v>0</v>
          </cell>
          <cell r="BE793">
            <v>0</v>
          </cell>
          <cell r="BF793">
            <v>0</v>
          </cell>
          <cell r="BG793">
            <v>0</v>
          </cell>
          <cell r="BH793">
            <v>0</v>
          </cell>
          <cell r="CH793" t="str">
            <v>WMI - Curlwaa</v>
          </cell>
        </row>
        <row r="794">
          <cell r="E794" t="str">
            <v>Variable</v>
          </cell>
          <cell r="F794" t="str">
            <v>Yes</v>
          </cell>
          <cell r="G794" t="str">
            <v>No</v>
          </cell>
          <cell r="H794" t="str">
            <v>No</v>
          </cell>
          <cell r="I794" t="str">
            <v>No</v>
          </cell>
          <cell r="X794">
            <v>994</v>
          </cell>
          <cell r="Y794">
            <v>4970</v>
          </cell>
          <cell r="Z794">
            <v>19880</v>
          </cell>
          <cell r="AA794">
            <v>0</v>
          </cell>
          <cell r="AB794">
            <v>0</v>
          </cell>
          <cell r="AC794">
            <v>0</v>
          </cell>
          <cell r="BC794">
            <v>994</v>
          </cell>
          <cell r="BD794">
            <v>4970</v>
          </cell>
          <cell r="BE794">
            <v>19880</v>
          </cell>
          <cell r="BF794">
            <v>0</v>
          </cell>
          <cell r="BG794">
            <v>0</v>
          </cell>
          <cell r="BH794">
            <v>0</v>
          </cell>
          <cell r="CH794" t="str">
            <v>WMI - Curlwaa</v>
          </cell>
        </row>
      </sheetData>
      <sheetData sheetId="2" refreshError="1"/>
      <sheetData sheetId="3">
        <row r="5">
          <cell r="D5" t="str">
            <v>2009-10</v>
          </cell>
          <cell r="E5" t="str">
            <v>2009-10</v>
          </cell>
          <cell r="F5" t="str">
            <v>2009-10</v>
          </cell>
          <cell r="G5" t="str">
            <v>2009-10</v>
          </cell>
          <cell r="H5" t="str">
            <v>2009-10</v>
          </cell>
          <cell r="I5" t="str">
            <v>2009-10</v>
          </cell>
          <cell r="J5" t="str">
            <v>2010-11</v>
          </cell>
          <cell r="K5" t="str">
            <v>2010-11</v>
          </cell>
          <cell r="L5" t="str">
            <v>2010-11</v>
          </cell>
          <cell r="M5" t="str">
            <v>2010-11</v>
          </cell>
          <cell r="N5" t="str">
            <v>2010-11</v>
          </cell>
          <cell r="O5" t="str">
            <v>2010-11</v>
          </cell>
          <cell r="P5" t="str">
            <v>2011-12</v>
          </cell>
          <cell r="Q5" t="str">
            <v>2011-12</v>
          </cell>
          <cell r="R5" t="str">
            <v>2011-12</v>
          </cell>
          <cell r="S5" t="str">
            <v>2011-12</v>
          </cell>
          <cell r="T5" t="str">
            <v>2011-12</v>
          </cell>
          <cell r="U5" t="str">
            <v>2011-12</v>
          </cell>
          <cell r="V5" t="str">
            <v>2012-13</v>
          </cell>
          <cell r="W5" t="str">
            <v>2012-13</v>
          </cell>
          <cell r="X5" t="str">
            <v>2012-13</v>
          </cell>
          <cell r="Y5" t="str">
            <v>2012-13</v>
          </cell>
          <cell r="Z5" t="str">
            <v>2012-13</v>
          </cell>
          <cell r="AA5" t="str">
            <v>2012-13</v>
          </cell>
          <cell r="AB5" t="str">
            <v>2013-14</v>
          </cell>
          <cell r="AC5" t="str">
            <v>2013-14</v>
          </cell>
          <cell r="AD5" t="str">
            <v>2013-14</v>
          </cell>
          <cell r="AE5" t="str">
            <v>2013-14</v>
          </cell>
          <cell r="AF5" t="str">
            <v>2013-14</v>
          </cell>
          <cell r="AG5" t="str">
            <v>2013-14</v>
          </cell>
          <cell r="AH5" t="str">
            <v>2014-15</v>
          </cell>
          <cell r="AI5" t="str">
            <v>2014-15</v>
          </cell>
          <cell r="AJ5" t="str">
            <v>2014-15</v>
          </cell>
          <cell r="AK5" t="str">
            <v>2014-15</v>
          </cell>
          <cell r="AL5" t="str">
            <v>2014-15</v>
          </cell>
          <cell r="AM5" t="str">
            <v>2014-15</v>
          </cell>
          <cell r="AN5" t="str">
            <v>2015-16</v>
          </cell>
          <cell r="AO5" t="str">
            <v>2015-16</v>
          </cell>
          <cell r="AP5" t="str">
            <v>2015-16</v>
          </cell>
          <cell r="AQ5" t="str">
            <v>2015-16</v>
          </cell>
          <cell r="AR5" t="str">
            <v>2015-16</v>
          </cell>
          <cell r="AS5" t="str">
            <v>2015-16</v>
          </cell>
          <cell r="AT5" t="str">
            <v>2016-17</v>
          </cell>
          <cell r="AU5" t="str">
            <v>2016-17</v>
          </cell>
          <cell r="AV5" t="str">
            <v>2016-17</v>
          </cell>
          <cell r="AW5" t="str">
            <v>2016-17</v>
          </cell>
          <cell r="AX5" t="str">
            <v>2016-17</v>
          </cell>
          <cell r="AY5" t="str">
            <v>2016-17</v>
          </cell>
        </row>
        <row r="6">
          <cell r="D6">
            <v>1</v>
          </cell>
          <cell r="E6">
            <v>1</v>
          </cell>
          <cell r="F6">
            <v>1</v>
          </cell>
          <cell r="G6">
            <v>0.5</v>
          </cell>
          <cell r="H6">
            <v>0.5</v>
          </cell>
          <cell r="I6">
            <v>0.5</v>
          </cell>
          <cell r="J6">
            <v>1</v>
          </cell>
          <cell r="K6">
            <v>1</v>
          </cell>
          <cell r="L6">
            <v>1</v>
          </cell>
          <cell r="M6">
            <v>0.5</v>
          </cell>
          <cell r="N6">
            <v>0.5</v>
          </cell>
          <cell r="O6">
            <v>0.5</v>
          </cell>
          <cell r="P6">
            <v>1</v>
          </cell>
          <cell r="Q6">
            <v>1</v>
          </cell>
          <cell r="R6">
            <v>1</v>
          </cell>
          <cell r="S6">
            <v>0.5</v>
          </cell>
          <cell r="T6">
            <v>0.5</v>
          </cell>
          <cell r="U6">
            <v>0.5</v>
          </cell>
          <cell r="V6">
            <v>1</v>
          </cell>
          <cell r="W6">
            <v>1</v>
          </cell>
          <cell r="X6">
            <v>1</v>
          </cell>
          <cell r="Y6">
            <v>0.5</v>
          </cell>
          <cell r="Z6">
            <v>0.5</v>
          </cell>
          <cell r="AA6">
            <v>0.5</v>
          </cell>
          <cell r="AB6">
            <v>1</v>
          </cell>
          <cell r="AC6">
            <v>1</v>
          </cell>
          <cell r="AD6">
            <v>1</v>
          </cell>
          <cell r="AE6">
            <v>0.5</v>
          </cell>
          <cell r="AF6">
            <v>0.5</v>
          </cell>
          <cell r="AG6">
            <v>0.5</v>
          </cell>
          <cell r="AH6">
            <v>1</v>
          </cell>
          <cell r="AI6">
            <v>1</v>
          </cell>
          <cell r="AJ6">
            <v>1</v>
          </cell>
          <cell r="AK6">
            <v>0.5</v>
          </cell>
          <cell r="AL6">
            <v>0.5</v>
          </cell>
          <cell r="AM6">
            <v>0.5</v>
          </cell>
          <cell r="AN6">
            <v>1</v>
          </cell>
          <cell r="AO6">
            <v>1</v>
          </cell>
          <cell r="AP6">
            <v>1</v>
          </cell>
          <cell r="AQ6">
            <v>0.5</v>
          </cell>
          <cell r="AR6">
            <v>0.5</v>
          </cell>
          <cell r="AS6">
            <v>0.5</v>
          </cell>
          <cell r="AT6">
            <v>1</v>
          </cell>
          <cell r="AU6">
            <v>1</v>
          </cell>
          <cell r="AV6">
            <v>1</v>
          </cell>
          <cell r="AW6">
            <v>0.5</v>
          </cell>
          <cell r="AX6">
            <v>0.5</v>
          </cell>
          <cell r="AY6">
            <v>0.5</v>
          </cell>
        </row>
        <row r="7">
          <cell r="D7">
            <v>50</v>
          </cell>
          <cell r="E7">
            <v>250</v>
          </cell>
          <cell r="F7">
            <v>1000</v>
          </cell>
          <cell r="G7">
            <v>50</v>
          </cell>
          <cell r="H7">
            <v>250</v>
          </cell>
          <cell r="I7">
            <v>1000</v>
          </cell>
          <cell r="J7">
            <v>50</v>
          </cell>
          <cell r="K7">
            <v>250</v>
          </cell>
          <cell r="L7">
            <v>1000</v>
          </cell>
          <cell r="M7">
            <v>50</v>
          </cell>
          <cell r="N7">
            <v>250</v>
          </cell>
          <cell r="O7">
            <v>1000</v>
          </cell>
          <cell r="P7">
            <v>50</v>
          </cell>
          <cell r="Q7">
            <v>250</v>
          </cell>
          <cell r="R7">
            <v>1000</v>
          </cell>
          <cell r="S7">
            <v>50</v>
          </cell>
          <cell r="T7">
            <v>250</v>
          </cell>
          <cell r="U7">
            <v>1000</v>
          </cell>
          <cell r="V7">
            <v>50</v>
          </cell>
          <cell r="W7">
            <v>250</v>
          </cell>
          <cell r="X7">
            <v>1000</v>
          </cell>
          <cell r="Y7">
            <v>50</v>
          </cell>
          <cell r="Z7">
            <v>250</v>
          </cell>
          <cell r="AA7">
            <v>1000</v>
          </cell>
          <cell r="AB7">
            <v>50</v>
          </cell>
          <cell r="AC7">
            <v>250</v>
          </cell>
          <cell r="AD7">
            <v>1000</v>
          </cell>
          <cell r="AE7">
            <v>50</v>
          </cell>
          <cell r="AF7">
            <v>250</v>
          </cell>
          <cell r="AG7">
            <v>1000</v>
          </cell>
          <cell r="AH7">
            <v>50</v>
          </cell>
          <cell r="AI7">
            <v>250</v>
          </cell>
          <cell r="AJ7">
            <v>1000</v>
          </cell>
          <cell r="AK7">
            <v>50</v>
          </cell>
          <cell r="AL7">
            <v>250</v>
          </cell>
          <cell r="AM7">
            <v>1000</v>
          </cell>
          <cell r="AN7">
            <v>50</v>
          </cell>
          <cell r="AO7">
            <v>250</v>
          </cell>
          <cell r="AP7">
            <v>1000</v>
          </cell>
          <cell r="AQ7">
            <v>50</v>
          </cell>
          <cell r="AR7">
            <v>250</v>
          </cell>
          <cell r="AS7">
            <v>1000</v>
          </cell>
          <cell r="AT7">
            <v>50</v>
          </cell>
          <cell r="AU7">
            <v>250</v>
          </cell>
          <cell r="AV7">
            <v>1000</v>
          </cell>
          <cell r="AW7">
            <v>50</v>
          </cell>
          <cell r="AX7">
            <v>250</v>
          </cell>
          <cell r="AY7">
            <v>1000</v>
          </cell>
        </row>
        <row r="8">
          <cell r="D8">
            <v>1860</v>
          </cell>
          <cell r="E8">
            <v>9300</v>
          </cell>
          <cell r="F8">
            <v>37200</v>
          </cell>
          <cell r="G8">
            <v>1235</v>
          </cell>
          <cell r="H8">
            <v>6175</v>
          </cell>
          <cell r="I8">
            <v>24700</v>
          </cell>
          <cell r="J8">
            <v>1701.5</v>
          </cell>
          <cell r="K8">
            <v>8507.5</v>
          </cell>
          <cell r="L8">
            <v>34030</v>
          </cell>
          <cell r="M8">
            <v>1076.5</v>
          </cell>
          <cell r="N8">
            <v>5382.5</v>
          </cell>
          <cell r="O8">
            <v>21530</v>
          </cell>
          <cell r="P8">
            <v>1873.5</v>
          </cell>
          <cell r="Q8">
            <v>9367.5</v>
          </cell>
          <cell r="R8">
            <v>37470</v>
          </cell>
          <cell r="S8">
            <v>1248.5</v>
          </cell>
          <cell r="T8">
            <v>6242.5</v>
          </cell>
          <cell r="U8">
            <v>24970</v>
          </cell>
          <cell r="V8">
            <v>2346</v>
          </cell>
          <cell r="W8">
            <v>11730</v>
          </cell>
          <cell r="X8">
            <v>46920</v>
          </cell>
          <cell r="Y8">
            <v>1521</v>
          </cell>
          <cell r="Z8">
            <v>7605</v>
          </cell>
          <cell r="AA8">
            <v>30420</v>
          </cell>
          <cell r="AB8">
            <v>2346</v>
          </cell>
          <cell r="AC8">
            <v>11730</v>
          </cell>
          <cell r="AD8">
            <v>46920</v>
          </cell>
          <cell r="AE8">
            <v>1521</v>
          </cell>
          <cell r="AF8">
            <v>7605</v>
          </cell>
          <cell r="AG8">
            <v>30420</v>
          </cell>
          <cell r="AH8">
            <v>2346</v>
          </cell>
          <cell r="AI8">
            <v>11730</v>
          </cell>
          <cell r="AJ8">
            <v>46920</v>
          </cell>
          <cell r="AK8">
            <v>1521</v>
          </cell>
          <cell r="AL8">
            <v>7605</v>
          </cell>
          <cell r="AM8">
            <v>30420</v>
          </cell>
          <cell r="AN8">
            <v>2346</v>
          </cell>
          <cell r="AO8">
            <v>11730</v>
          </cell>
          <cell r="AP8">
            <v>46920</v>
          </cell>
          <cell r="AQ8">
            <v>1521</v>
          </cell>
          <cell r="AR8">
            <v>7605</v>
          </cell>
          <cell r="AS8">
            <v>30420</v>
          </cell>
          <cell r="AT8">
            <v>2346</v>
          </cell>
          <cell r="AU8">
            <v>11730</v>
          </cell>
          <cell r="AV8">
            <v>46920</v>
          </cell>
          <cell r="AW8">
            <v>1521</v>
          </cell>
          <cell r="AX8">
            <v>7605</v>
          </cell>
          <cell r="AY8">
            <v>30420</v>
          </cell>
          <cell r="BB8" t="str">
            <v>Buddah Lake</v>
          </cell>
        </row>
        <row r="9">
          <cell r="D9">
            <v>3262</v>
          </cell>
          <cell r="E9">
            <v>16310</v>
          </cell>
          <cell r="F9">
            <v>65240</v>
          </cell>
          <cell r="G9">
            <v>2251</v>
          </cell>
          <cell r="H9">
            <v>11255</v>
          </cell>
          <cell r="I9">
            <v>45020</v>
          </cell>
          <cell r="J9">
            <v>3453.7749999999996</v>
          </cell>
          <cell r="K9">
            <v>17251.075000000001</v>
          </cell>
          <cell r="L9">
            <v>68517.7</v>
          </cell>
          <cell r="M9">
            <v>2442.7750000000001</v>
          </cell>
          <cell r="N9">
            <v>12196.075000000001</v>
          </cell>
          <cell r="O9">
            <v>48297.7</v>
          </cell>
          <cell r="P9">
            <v>3757.9</v>
          </cell>
          <cell r="Q9">
            <v>18770.5</v>
          </cell>
          <cell r="R9">
            <v>74578</v>
          </cell>
          <cell r="S9">
            <v>2671.4</v>
          </cell>
          <cell r="T9">
            <v>13338</v>
          </cell>
          <cell r="U9">
            <v>52848</v>
          </cell>
          <cell r="V9">
            <v>4051.5</v>
          </cell>
          <cell r="W9">
            <v>20238.5</v>
          </cell>
          <cell r="X9">
            <v>80441</v>
          </cell>
          <cell r="Y9">
            <v>2843.5</v>
          </cell>
          <cell r="Z9">
            <v>14198.5</v>
          </cell>
          <cell r="AA9">
            <v>56281</v>
          </cell>
          <cell r="AB9">
            <v>4074.05</v>
          </cell>
          <cell r="AC9">
            <v>20351.05</v>
          </cell>
          <cell r="AD9">
            <v>80879.8</v>
          </cell>
          <cell r="AE9">
            <v>2866.2375000000002</v>
          </cell>
          <cell r="AF9">
            <v>14311.987499999999</v>
          </cell>
          <cell r="AG9">
            <v>56723.55</v>
          </cell>
          <cell r="AH9">
            <v>4049.9375</v>
          </cell>
          <cell r="AI9">
            <v>20229.6875</v>
          </cell>
          <cell r="AJ9">
            <v>80378.75</v>
          </cell>
          <cell r="AK9">
            <v>2873.28125</v>
          </cell>
          <cell r="AL9">
            <v>14346.40625</v>
          </cell>
          <cell r="AM9">
            <v>56845.625</v>
          </cell>
          <cell r="AN9">
            <v>3880.75</v>
          </cell>
          <cell r="AO9">
            <v>19403.75</v>
          </cell>
          <cell r="AP9">
            <v>77615</v>
          </cell>
          <cell r="AQ9">
            <v>2777.875</v>
          </cell>
          <cell r="AR9">
            <v>13889.375</v>
          </cell>
          <cell r="AS9">
            <v>55557.5</v>
          </cell>
          <cell r="AT9">
            <v>4011.5</v>
          </cell>
          <cell r="AU9">
            <v>20057.5</v>
          </cell>
          <cell r="AV9">
            <v>80230</v>
          </cell>
          <cell r="AW9">
            <v>2867.625</v>
          </cell>
          <cell r="AX9">
            <v>14338.125</v>
          </cell>
          <cell r="AY9">
            <v>57352.5</v>
          </cell>
          <cell r="BB9" t="str">
            <v>CIT - HP</v>
          </cell>
        </row>
        <row r="10">
          <cell r="D10">
            <v>2714</v>
          </cell>
          <cell r="E10">
            <v>13570</v>
          </cell>
          <cell r="F10">
            <v>54280</v>
          </cell>
          <cell r="G10">
            <v>1977</v>
          </cell>
          <cell r="H10">
            <v>9885</v>
          </cell>
          <cell r="I10">
            <v>39540</v>
          </cell>
          <cell r="J10">
            <v>2905.7750000000001</v>
          </cell>
          <cell r="K10">
            <v>14511.075000000001</v>
          </cell>
          <cell r="L10">
            <v>57557.7</v>
          </cell>
          <cell r="M10">
            <v>2168.7750000000001</v>
          </cell>
          <cell r="N10">
            <v>10826.075000000001</v>
          </cell>
          <cell r="O10">
            <v>42817.7</v>
          </cell>
          <cell r="P10">
            <v>3168.9</v>
          </cell>
          <cell r="Q10">
            <v>15825.5</v>
          </cell>
          <cell r="R10">
            <v>62798</v>
          </cell>
          <cell r="S10">
            <v>2376.9</v>
          </cell>
          <cell r="T10">
            <v>11865.5</v>
          </cell>
          <cell r="U10">
            <v>46958</v>
          </cell>
          <cell r="V10">
            <v>3421.5</v>
          </cell>
          <cell r="W10">
            <v>17088.5</v>
          </cell>
          <cell r="X10">
            <v>67841</v>
          </cell>
          <cell r="Y10">
            <v>2528.5</v>
          </cell>
          <cell r="Z10">
            <v>12623.5</v>
          </cell>
          <cell r="AA10">
            <v>49981</v>
          </cell>
          <cell r="AB10">
            <v>3440.55</v>
          </cell>
          <cell r="AC10">
            <v>17183.55</v>
          </cell>
          <cell r="AD10">
            <v>68209.8</v>
          </cell>
          <cell r="AE10">
            <v>2675.0187500000002</v>
          </cell>
          <cell r="AF10">
            <v>12728.237499999999</v>
          </cell>
          <cell r="AG10">
            <v>50388.55</v>
          </cell>
          <cell r="AH10">
            <v>3435.3125</v>
          </cell>
          <cell r="AI10">
            <v>17156.5625</v>
          </cell>
          <cell r="AJ10">
            <v>68086.25</v>
          </cell>
          <cell r="AK10">
            <v>2565.96875</v>
          </cell>
          <cell r="AL10">
            <v>12809.84375</v>
          </cell>
          <cell r="AM10">
            <v>50699.375</v>
          </cell>
          <cell r="AN10">
            <v>3305.75</v>
          </cell>
          <cell r="AO10">
            <v>16528.75</v>
          </cell>
          <cell r="AP10">
            <v>66115</v>
          </cell>
          <cell r="AQ10">
            <v>2490.375</v>
          </cell>
          <cell r="AR10">
            <v>12451.875</v>
          </cell>
          <cell r="AS10">
            <v>49807.5</v>
          </cell>
          <cell r="AT10">
            <v>3415</v>
          </cell>
          <cell r="AU10">
            <v>17075</v>
          </cell>
          <cell r="AV10">
            <v>68300</v>
          </cell>
          <cell r="AW10">
            <v>2569.375</v>
          </cell>
          <cell r="AX10">
            <v>12846.875</v>
          </cell>
          <cell r="AY10">
            <v>51387.5</v>
          </cell>
          <cell r="BB10" t="str">
            <v>CIT - MP</v>
          </cell>
        </row>
        <row r="11">
          <cell r="D11">
            <v>2213</v>
          </cell>
          <cell r="E11">
            <v>11065</v>
          </cell>
          <cell r="F11">
            <v>44260</v>
          </cell>
          <cell r="G11">
            <v>1727</v>
          </cell>
          <cell r="H11">
            <v>8633</v>
          </cell>
          <cell r="I11">
            <v>34530</v>
          </cell>
          <cell r="J11">
            <v>2404.7750000000001</v>
          </cell>
          <cell r="K11">
            <v>12006.075000000001</v>
          </cell>
          <cell r="L11">
            <v>47537.7</v>
          </cell>
          <cell r="M11">
            <v>1918.2750000000001</v>
          </cell>
          <cell r="N11">
            <v>9573.5750000000007</v>
          </cell>
          <cell r="O11">
            <v>37807.699999999997</v>
          </cell>
          <cell r="P11">
            <v>2629.9</v>
          </cell>
          <cell r="Q11">
            <v>13130.5</v>
          </cell>
          <cell r="R11">
            <v>52018</v>
          </cell>
          <cell r="S11">
            <v>2107.4</v>
          </cell>
          <cell r="T11">
            <v>10518</v>
          </cell>
          <cell r="U11">
            <v>41568</v>
          </cell>
          <cell r="V11">
            <v>2844.5</v>
          </cell>
          <cell r="W11">
            <v>14203.5</v>
          </cell>
          <cell r="X11">
            <v>56301</v>
          </cell>
          <cell r="Y11">
            <v>2240</v>
          </cell>
          <cell r="Z11">
            <v>11181</v>
          </cell>
          <cell r="AA11">
            <v>44211</v>
          </cell>
          <cell r="AB11">
            <v>2865.2375000000002</v>
          </cell>
          <cell r="AC11">
            <v>14306.987499999999</v>
          </cell>
          <cell r="AD11">
            <v>56703.55</v>
          </cell>
          <cell r="AE11">
            <v>2261.8312500000002</v>
          </cell>
          <cell r="AF11">
            <v>11289.956249999999</v>
          </cell>
          <cell r="AG11">
            <v>44635.425000000003</v>
          </cell>
          <cell r="AH11">
            <v>2873.5</v>
          </cell>
          <cell r="AI11">
            <v>14347.5</v>
          </cell>
          <cell r="AJ11">
            <v>56850</v>
          </cell>
          <cell r="AK11">
            <v>2285.0625</v>
          </cell>
          <cell r="AL11">
            <v>11405.3125</v>
          </cell>
          <cell r="AM11">
            <v>45081.25</v>
          </cell>
          <cell r="AN11">
            <v>2780.375</v>
          </cell>
          <cell r="AO11">
            <v>13901.875</v>
          </cell>
          <cell r="AP11">
            <v>55607.5</v>
          </cell>
          <cell r="AQ11">
            <v>2227.6875</v>
          </cell>
          <cell r="AR11">
            <v>11138.4375</v>
          </cell>
          <cell r="AS11">
            <v>44553.75</v>
          </cell>
          <cell r="AT11">
            <v>2868.875</v>
          </cell>
          <cell r="AU11">
            <v>14344.375</v>
          </cell>
          <cell r="AV11">
            <v>57377.5</v>
          </cell>
          <cell r="AW11">
            <v>2296.3125</v>
          </cell>
          <cell r="AX11">
            <v>11481.5625</v>
          </cell>
          <cell r="AY11">
            <v>45926.25</v>
          </cell>
          <cell r="BB11" t="str">
            <v>CIT - LP</v>
          </cell>
        </row>
        <row r="12">
          <cell r="D12">
            <v>2257</v>
          </cell>
          <cell r="E12">
            <v>6753</v>
          </cell>
          <cell r="F12">
            <v>24076.5</v>
          </cell>
          <cell r="G12">
            <v>2162</v>
          </cell>
          <cell r="H12">
            <v>6278</v>
          </cell>
          <cell r="I12">
            <v>22176.5</v>
          </cell>
          <cell r="J12">
            <v>2221.5</v>
          </cell>
          <cell r="K12">
            <v>6575.5</v>
          </cell>
          <cell r="L12">
            <v>23366.5</v>
          </cell>
          <cell r="M12">
            <v>2124.5</v>
          </cell>
          <cell r="N12">
            <v>6090.5</v>
          </cell>
          <cell r="O12">
            <v>21426.5</v>
          </cell>
          <cell r="P12">
            <v>2246.5</v>
          </cell>
          <cell r="Q12">
            <v>6700.5</v>
          </cell>
          <cell r="R12">
            <v>23866.5</v>
          </cell>
          <cell r="S12">
            <v>2136.75</v>
          </cell>
          <cell r="T12">
            <v>6151.75</v>
          </cell>
          <cell r="U12">
            <v>21671.5</v>
          </cell>
          <cell r="V12">
            <v>2336.5</v>
          </cell>
          <cell r="W12">
            <v>6946.5</v>
          </cell>
          <cell r="X12">
            <v>24718.379999999997</v>
          </cell>
          <cell r="Y12">
            <v>2224.75</v>
          </cell>
          <cell r="Z12">
            <v>6387.75</v>
          </cell>
          <cell r="AA12">
            <v>22483.38</v>
          </cell>
          <cell r="AB12">
            <v>2397.9899999999998</v>
          </cell>
          <cell r="AC12">
            <v>7111.99</v>
          </cell>
          <cell r="AD12">
            <v>25288.36</v>
          </cell>
          <cell r="AE12">
            <v>2283.7399999999998</v>
          </cell>
          <cell r="AF12">
            <v>6540.74</v>
          </cell>
          <cell r="AG12">
            <v>23003.360000000001</v>
          </cell>
          <cell r="AH12">
            <v>2427.4899999999998</v>
          </cell>
          <cell r="AI12">
            <v>7259.49</v>
          </cell>
          <cell r="AJ12">
            <v>25878.36</v>
          </cell>
          <cell r="AK12">
            <v>2299.9899999999998</v>
          </cell>
          <cell r="AL12">
            <v>6621.99</v>
          </cell>
          <cell r="AM12">
            <v>23328.36</v>
          </cell>
          <cell r="AN12">
            <v>2178.4899999999998</v>
          </cell>
          <cell r="AO12">
            <v>6014.49</v>
          </cell>
          <cell r="AP12">
            <v>20898.36</v>
          </cell>
          <cell r="AQ12">
            <v>2051.7399999999998</v>
          </cell>
          <cell r="AR12">
            <v>5380.74</v>
          </cell>
          <cell r="AS12">
            <v>18363.36</v>
          </cell>
          <cell r="AT12">
            <v>2388.9899999999998</v>
          </cell>
          <cell r="AU12">
            <v>7066.99</v>
          </cell>
          <cell r="AV12">
            <v>24609.49</v>
          </cell>
          <cell r="AW12">
            <v>2259.4899999999998</v>
          </cell>
          <cell r="AX12">
            <v>6419.49</v>
          </cell>
          <cell r="AY12">
            <v>22019.49</v>
          </cell>
          <cell r="BB12" t="str">
            <v>Coleambally</v>
          </cell>
        </row>
        <row r="13">
          <cell r="J13">
            <v>888</v>
          </cell>
          <cell r="K13">
            <v>4438</v>
          </cell>
          <cell r="L13">
            <v>17750</v>
          </cell>
          <cell r="M13">
            <v>646</v>
          </cell>
          <cell r="N13">
            <v>3231</v>
          </cell>
          <cell r="O13">
            <v>12925</v>
          </cell>
          <cell r="P13">
            <v>949</v>
          </cell>
          <cell r="Q13">
            <v>4745</v>
          </cell>
          <cell r="R13">
            <v>18980</v>
          </cell>
          <cell r="S13">
            <v>674</v>
          </cell>
          <cell r="T13">
            <v>3370</v>
          </cell>
          <cell r="U13">
            <v>13480</v>
          </cell>
          <cell r="V13">
            <v>949</v>
          </cell>
          <cell r="W13">
            <v>4745</v>
          </cell>
          <cell r="X13">
            <v>18980</v>
          </cell>
          <cell r="Y13">
            <v>674</v>
          </cell>
          <cell r="Z13">
            <v>3370</v>
          </cell>
          <cell r="AA13">
            <v>13480</v>
          </cell>
          <cell r="AB13">
            <v>991.5</v>
          </cell>
          <cell r="AC13">
            <v>4957.5</v>
          </cell>
          <cell r="AD13">
            <v>19830</v>
          </cell>
          <cell r="AE13">
            <v>698.16666666666663</v>
          </cell>
          <cell r="AF13">
            <v>3490.833333333333</v>
          </cell>
          <cell r="AG13">
            <v>13963.333333333332</v>
          </cell>
          <cell r="AH13">
            <v>1025.25</v>
          </cell>
          <cell r="AI13">
            <v>5126.25</v>
          </cell>
          <cell r="AJ13">
            <v>20505</v>
          </cell>
          <cell r="AK13">
            <v>704.06944444444446</v>
          </cell>
          <cell r="AL13">
            <v>3520.3472222222226</v>
          </cell>
          <cell r="AM13">
            <v>14081.388888888891</v>
          </cell>
          <cell r="AN13">
            <v>1047.0324207492795</v>
          </cell>
          <cell r="AO13">
            <v>5235.1621037463983</v>
          </cell>
          <cell r="AP13">
            <v>20940.648414985593</v>
          </cell>
          <cell r="AQ13">
            <v>741.53242074927959</v>
          </cell>
          <cell r="AR13">
            <v>3707.6621037463979</v>
          </cell>
          <cell r="AS13">
            <v>14830.648414985591</v>
          </cell>
          <cell r="AT13">
            <v>1005.8040345821324</v>
          </cell>
          <cell r="AU13">
            <v>5029.020172910663</v>
          </cell>
          <cell r="AV13">
            <v>20116.080691642652</v>
          </cell>
          <cell r="AW13">
            <v>720.80403458213254</v>
          </cell>
          <cell r="AX13">
            <v>3604.0201729106625</v>
          </cell>
          <cell r="AY13">
            <v>14416.08069164265</v>
          </cell>
          <cell r="BB13" t="str">
            <v>Eagle Creek</v>
          </cell>
        </row>
        <row r="14">
          <cell r="D14">
            <v>2850.77</v>
          </cell>
          <cell r="E14">
            <v>13577.730000000001</v>
          </cell>
          <cell r="F14">
            <v>53803.83</v>
          </cell>
          <cell r="G14">
            <v>2600.77</v>
          </cell>
          <cell r="H14">
            <v>12327.730000000001</v>
          </cell>
          <cell r="I14">
            <v>48803.83</v>
          </cell>
          <cell r="J14">
            <v>3174.8649999999998</v>
          </cell>
          <cell r="K14">
            <v>15342.404999999999</v>
          </cell>
          <cell r="L14">
            <v>60970.679999999993</v>
          </cell>
          <cell r="M14">
            <v>2924.8649999999998</v>
          </cell>
          <cell r="N14">
            <v>14092.404999999999</v>
          </cell>
          <cell r="O14">
            <v>55970.679999999993</v>
          </cell>
          <cell r="P14">
            <v>3369.8150000000001</v>
          </cell>
          <cell r="Q14">
            <v>16317.154999999999</v>
          </cell>
          <cell r="R14">
            <v>64869.679999999993</v>
          </cell>
          <cell r="S14">
            <v>3119.8150000000001</v>
          </cell>
          <cell r="T14">
            <v>15067.154999999999</v>
          </cell>
          <cell r="U14">
            <v>59869.679999999993</v>
          </cell>
          <cell r="V14">
            <v>3479</v>
          </cell>
          <cell r="W14">
            <v>16835</v>
          </cell>
          <cell r="X14">
            <v>66920</v>
          </cell>
          <cell r="Y14">
            <v>3229</v>
          </cell>
          <cell r="Z14">
            <v>15585</v>
          </cell>
          <cell r="AA14">
            <v>61920</v>
          </cell>
          <cell r="AB14">
            <v>3622.6849999999999</v>
          </cell>
          <cell r="AC14">
            <v>17553.424999999999</v>
          </cell>
          <cell r="AD14">
            <v>69793.7</v>
          </cell>
          <cell r="AE14">
            <v>3361.1849999999999</v>
          </cell>
          <cell r="AF14">
            <v>16245.924999999999</v>
          </cell>
          <cell r="AG14">
            <v>64563.7</v>
          </cell>
          <cell r="AH14">
            <v>3767.4850000000001</v>
          </cell>
          <cell r="AI14">
            <v>18197.425000000003</v>
          </cell>
          <cell r="AJ14">
            <v>72309.700000000012</v>
          </cell>
          <cell r="AK14">
            <v>3525.2350000000001</v>
          </cell>
          <cell r="AL14">
            <v>16986.175000000003</v>
          </cell>
          <cell r="AM14">
            <v>67464.700000000012</v>
          </cell>
          <cell r="AN14">
            <v>3893.5</v>
          </cell>
          <cell r="AO14">
            <v>18747.5</v>
          </cell>
          <cell r="AP14">
            <v>74450</v>
          </cell>
          <cell r="AQ14">
            <v>3644.25</v>
          </cell>
          <cell r="AR14">
            <v>17501.25</v>
          </cell>
          <cell r="AS14">
            <v>69465</v>
          </cell>
          <cell r="AT14">
            <v>4007.39</v>
          </cell>
          <cell r="AU14">
            <v>19236.949999999997</v>
          </cell>
          <cell r="AV14">
            <v>76347.799999999988</v>
          </cell>
          <cell r="AW14">
            <v>3751.14</v>
          </cell>
          <cell r="AX14">
            <v>17955.699999999997</v>
          </cell>
          <cell r="AY14">
            <v>71222.799999999988</v>
          </cell>
          <cell r="BB14" t="str">
            <v>GMW - Tresco</v>
          </cell>
        </row>
        <row r="15">
          <cell r="D15">
            <v>2854</v>
          </cell>
          <cell r="E15">
            <v>13144</v>
          </cell>
          <cell r="F15">
            <v>51728</v>
          </cell>
          <cell r="G15">
            <v>2349.4850000000001</v>
          </cell>
          <cell r="H15">
            <v>10620.585000000001</v>
          </cell>
          <cell r="I15">
            <v>41637.21</v>
          </cell>
          <cell r="J15">
            <v>3082.5950000000003</v>
          </cell>
          <cell r="K15">
            <v>14581.055</v>
          </cell>
          <cell r="L15">
            <v>57700.28</v>
          </cell>
          <cell r="M15">
            <v>2689.8450000000003</v>
          </cell>
          <cell r="N15">
            <v>12617.305</v>
          </cell>
          <cell r="O15">
            <v>49845.279999999999</v>
          </cell>
          <cell r="P15">
            <v>3379.58</v>
          </cell>
          <cell r="Q15">
            <v>16065.98</v>
          </cell>
          <cell r="R15">
            <v>63639.979999999996</v>
          </cell>
          <cell r="S15">
            <v>2940.33</v>
          </cell>
          <cell r="T15">
            <v>13869.73</v>
          </cell>
          <cell r="U15">
            <v>54854.979999999996</v>
          </cell>
          <cell r="V15">
            <v>3531</v>
          </cell>
          <cell r="W15">
            <v>16775</v>
          </cell>
          <cell r="X15">
            <v>66440</v>
          </cell>
          <cell r="Y15">
            <v>3056</v>
          </cell>
          <cell r="Z15">
            <v>14400</v>
          </cell>
          <cell r="AA15">
            <v>56940</v>
          </cell>
          <cell r="AB15">
            <v>3668.02</v>
          </cell>
          <cell r="AC15">
            <v>17460.099999999999</v>
          </cell>
          <cell r="AD15">
            <v>69180.399999999994</v>
          </cell>
          <cell r="AE15">
            <v>3165.52</v>
          </cell>
          <cell r="AF15">
            <v>14947.6</v>
          </cell>
          <cell r="AG15">
            <v>59130.400000000001</v>
          </cell>
          <cell r="AH15">
            <v>3812.7999999999997</v>
          </cell>
          <cell r="AI15">
            <v>18064</v>
          </cell>
          <cell r="AJ15">
            <v>71506</v>
          </cell>
          <cell r="AK15">
            <v>3347.2999999999997</v>
          </cell>
          <cell r="AL15">
            <v>15736.5</v>
          </cell>
          <cell r="AM15">
            <v>62196</v>
          </cell>
          <cell r="AN15">
            <v>3946.7</v>
          </cell>
          <cell r="AO15">
            <v>18613.5</v>
          </cell>
          <cell r="AP15">
            <v>73614</v>
          </cell>
          <cell r="AQ15">
            <v>3467.95</v>
          </cell>
          <cell r="AR15">
            <v>16219.75</v>
          </cell>
          <cell r="AS15">
            <v>64039</v>
          </cell>
          <cell r="AT15">
            <v>4177.380000000001</v>
          </cell>
          <cell r="AU15">
            <v>19646.900000000001</v>
          </cell>
          <cell r="AV15">
            <v>77657.600000000006</v>
          </cell>
          <cell r="AW15">
            <v>3682.63</v>
          </cell>
          <cell r="AX15">
            <v>17173.150000000001</v>
          </cell>
          <cell r="AY15">
            <v>67762.600000000006</v>
          </cell>
          <cell r="BB15" t="str">
            <v>GMW - Nyah</v>
          </cell>
        </row>
        <row r="16">
          <cell r="D16">
            <v>3392.0299999999997</v>
          </cell>
          <cell r="E16">
            <v>15833.31</v>
          </cell>
          <cell r="F16">
            <v>62488.109999999993</v>
          </cell>
          <cell r="G16">
            <v>2880.0299999999997</v>
          </cell>
          <cell r="H16">
            <v>13273.31</v>
          </cell>
          <cell r="I16">
            <v>52248.109999999993</v>
          </cell>
          <cell r="J16">
            <v>3492.9349999999999</v>
          </cell>
          <cell r="K16">
            <v>16632.755000000001</v>
          </cell>
          <cell r="L16">
            <v>65907.08</v>
          </cell>
          <cell r="M16">
            <v>2980.6849999999999</v>
          </cell>
          <cell r="N16">
            <v>14071.505000000001</v>
          </cell>
          <cell r="O16">
            <v>55662.080000000002</v>
          </cell>
          <cell r="P16">
            <v>3934.22</v>
          </cell>
          <cell r="Q16">
            <v>18839.18</v>
          </cell>
          <cell r="R16">
            <v>74732.78</v>
          </cell>
          <cell r="S16">
            <v>3442.97</v>
          </cell>
          <cell r="T16">
            <v>16382.93</v>
          </cell>
          <cell r="U16">
            <v>64907.78</v>
          </cell>
          <cell r="V16">
            <v>4066.625</v>
          </cell>
          <cell r="W16">
            <v>19453.125</v>
          </cell>
          <cell r="X16">
            <v>77152.5</v>
          </cell>
          <cell r="Y16">
            <v>3601.625</v>
          </cell>
          <cell r="Z16">
            <v>17128.125</v>
          </cell>
          <cell r="AA16">
            <v>67852.5</v>
          </cell>
          <cell r="AB16">
            <v>4231.2325000000001</v>
          </cell>
          <cell r="AC16">
            <v>20276.162500000002</v>
          </cell>
          <cell r="AD16">
            <v>80444.650000000009</v>
          </cell>
          <cell r="AE16">
            <v>3744.9825000000001</v>
          </cell>
          <cell r="AF16">
            <v>17844.912500000002</v>
          </cell>
          <cell r="AG16">
            <v>70719.650000000009</v>
          </cell>
          <cell r="AH16">
            <v>4388.1075000000001</v>
          </cell>
          <cell r="AI16">
            <v>20940.537500000002</v>
          </cell>
          <cell r="AJ16">
            <v>83012.150000000009</v>
          </cell>
          <cell r="AK16">
            <v>3935.6075000000001</v>
          </cell>
          <cell r="AL16">
            <v>18678.037500000002</v>
          </cell>
          <cell r="AM16">
            <v>73962.150000000009</v>
          </cell>
          <cell r="AN16">
            <v>4538.33</v>
          </cell>
          <cell r="AO16">
            <v>21571.65</v>
          </cell>
          <cell r="AP16">
            <v>85446.6</v>
          </cell>
          <cell r="AQ16">
            <v>4073.08</v>
          </cell>
          <cell r="AR16">
            <v>19245.400000000001</v>
          </cell>
          <cell r="AS16">
            <v>76141.600000000006</v>
          </cell>
          <cell r="AT16">
            <v>4623.3</v>
          </cell>
          <cell r="AU16">
            <v>21876.5</v>
          </cell>
          <cell r="AV16">
            <v>86576</v>
          </cell>
          <cell r="AW16">
            <v>4152.3</v>
          </cell>
          <cell r="AX16">
            <v>19521.5</v>
          </cell>
          <cell r="AY16">
            <v>77156</v>
          </cell>
          <cell r="BB16" t="str">
            <v>GMW - Woorinen</v>
          </cell>
        </row>
        <row r="17">
          <cell r="D17">
            <v>2398.3190000000004</v>
          </cell>
          <cell r="E17">
            <v>11090.155000000001</v>
          </cell>
          <cell r="F17">
            <v>43684.54</v>
          </cell>
          <cell r="G17">
            <v>2172.8190000000004</v>
          </cell>
          <cell r="H17">
            <v>9962.6550000000007</v>
          </cell>
          <cell r="I17">
            <v>39174.54</v>
          </cell>
          <cell r="J17">
            <v>2688.5770000000002</v>
          </cell>
          <cell r="K17">
            <v>12042.885</v>
          </cell>
          <cell r="L17">
            <v>47121.54</v>
          </cell>
          <cell r="M17">
            <v>2470.5770000000002</v>
          </cell>
          <cell r="N17">
            <v>10952.885</v>
          </cell>
          <cell r="O17">
            <v>42761.54</v>
          </cell>
          <cell r="P17">
            <v>2845.7055</v>
          </cell>
          <cell r="Q17">
            <v>12828.5275</v>
          </cell>
          <cell r="R17">
            <v>50264.11</v>
          </cell>
          <cell r="S17">
            <v>2609.7055</v>
          </cell>
          <cell r="T17">
            <v>11648.5275</v>
          </cell>
          <cell r="U17">
            <v>45544.11</v>
          </cell>
          <cell r="V17">
            <v>2992.6350000000002</v>
          </cell>
          <cell r="W17">
            <v>13323.174999999999</v>
          </cell>
          <cell r="X17">
            <v>52062.7</v>
          </cell>
          <cell r="Y17">
            <v>2573.25</v>
          </cell>
          <cell r="Z17">
            <v>11546.25</v>
          </cell>
          <cell r="AA17">
            <v>45195</v>
          </cell>
          <cell r="AB17">
            <v>3129.6989999999996</v>
          </cell>
          <cell r="AC17">
            <v>13808.494999999999</v>
          </cell>
          <cell r="AD17">
            <v>53853.979999999996</v>
          </cell>
          <cell r="AE17">
            <v>2895.9490000000001</v>
          </cell>
          <cell r="AF17">
            <v>12639.744999999999</v>
          </cell>
          <cell r="AG17">
            <v>49178.979999999996</v>
          </cell>
          <cell r="AH17">
            <v>3220.1219999999998</v>
          </cell>
          <cell r="AI17">
            <v>14180.609999999999</v>
          </cell>
          <cell r="AJ17">
            <v>55282.439999999995</v>
          </cell>
          <cell r="AK17">
            <v>2976.1219999999998</v>
          </cell>
          <cell r="AL17">
            <v>12960.609999999999</v>
          </cell>
          <cell r="AM17">
            <v>50402.439999999995</v>
          </cell>
          <cell r="AN17">
            <v>2986.4814999999999</v>
          </cell>
          <cell r="AO17">
            <v>14132.407499999999</v>
          </cell>
          <cell r="AP17">
            <v>55929.63</v>
          </cell>
          <cell r="AQ17">
            <v>2741.4814999999999</v>
          </cell>
          <cell r="AR17">
            <v>12907.407499999999</v>
          </cell>
          <cell r="AS17">
            <v>51029.63</v>
          </cell>
          <cell r="AT17">
            <v>2843.2804999999998</v>
          </cell>
          <cell r="AU17">
            <v>13336.4025</v>
          </cell>
          <cell r="AV17">
            <v>52685.61</v>
          </cell>
          <cell r="AW17">
            <v>2629.7804999999998</v>
          </cell>
          <cell r="AX17">
            <v>12268.9025</v>
          </cell>
          <cell r="AY17">
            <v>48415.61</v>
          </cell>
          <cell r="BB17" t="str">
            <v>GMW - Torrumbarry</v>
          </cell>
        </row>
        <row r="18">
          <cell r="D18">
            <v>2388.4520000000002</v>
          </cell>
          <cell r="E18">
            <v>11040.82</v>
          </cell>
          <cell r="F18">
            <v>43487.200000000004</v>
          </cell>
          <cell r="G18">
            <v>2120.2020000000002</v>
          </cell>
          <cell r="H18">
            <v>9699.57</v>
          </cell>
          <cell r="I18">
            <v>38122.199999999997</v>
          </cell>
          <cell r="J18">
            <v>2712.5990000000002</v>
          </cell>
          <cell r="K18">
            <v>12162.994999999999</v>
          </cell>
          <cell r="L18">
            <v>47601.979999999996</v>
          </cell>
          <cell r="M18">
            <v>2471.5990000000002</v>
          </cell>
          <cell r="N18">
            <v>10957.995000000001</v>
          </cell>
          <cell r="O18">
            <v>42781.98</v>
          </cell>
          <cell r="P18">
            <v>2473.0349999999999</v>
          </cell>
          <cell r="Q18">
            <v>11265.174999999999</v>
          </cell>
          <cell r="R18">
            <v>44235.7</v>
          </cell>
          <cell r="S18">
            <v>2336.0349999999999</v>
          </cell>
          <cell r="T18">
            <v>10580.174999999999</v>
          </cell>
          <cell r="U18">
            <v>41495.699999999997</v>
          </cell>
          <cell r="V18">
            <v>2917.12</v>
          </cell>
          <cell r="W18">
            <v>12945.6</v>
          </cell>
          <cell r="X18">
            <v>50552.4</v>
          </cell>
          <cell r="Y18">
            <v>2702.62</v>
          </cell>
          <cell r="Z18">
            <v>11873.1</v>
          </cell>
          <cell r="AA18">
            <v>46262.400000000001</v>
          </cell>
          <cell r="AB18">
            <v>3052.9259999999999</v>
          </cell>
          <cell r="AC18">
            <v>13424.630000000001</v>
          </cell>
          <cell r="AD18">
            <v>52318.520000000004</v>
          </cell>
          <cell r="AE18">
            <v>2844.1759999999999</v>
          </cell>
          <cell r="AF18">
            <v>12380.880000000001</v>
          </cell>
          <cell r="AG18">
            <v>48143.520000000004</v>
          </cell>
          <cell r="AH18">
            <v>3139.8290000000002</v>
          </cell>
          <cell r="AI18">
            <v>13779.145</v>
          </cell>
          <cell r="AJ18">
            <v>53676.58</v>
          </cell>
          <cell r="AK18">
            <v>2922.3290000000002</v>
          </cell>
          <cell r="AL18">
            <v>12691.645</v>
          </cell>
          <cell r="AM18">
            <v>49326.58</v>
          </cell>
          <cell r="AN18">
            <v>2948.0839999999998</v>
          </cell>
          <cell r="AO18">
            <v>13940.42</v>
          </cell>
          <cell r="AP18">
            <v>55161.68</v>
          </cell>
          <cell r="AQ18">
            <v>2712.5839999999998</v>
          </cell>
          <cell r="AR18">
            <v>12762.92</v>
          </cell>
          <cell r="AS18">
            <v>50451.68</v>
          </cell>
          <cell r="AT18">
            <v>2887.88</v>
          </cell>
          <cell r="AU18">
            <v>13559.4</v>
          </cell>
          <cell r="AV18">
            <v>53577.599999999999</v>
          </cell>
          <cell r="AW18">
            <v>2658.63</v>
          </cell>
          <cell r="AX18">
            <v>12413.15</v>
          </cell>
          <cell r="AY18">
            <v>48992.6</v>
          </cell>
          <cell r="BB18" t="str">
            <v>GMW - Murray Valley</v>
          </cell>
        </row>
        <row r="19">
          <cell r="D19">
            <v>1994.8100000000002</v>
          </cell>
          <cell r="E19">
            <v>8723.33</v>
          </cell>
          <cell r="F19">
            <v>33955.279999999999</v>
          </cell>
          <cell r="G19">
            <v>1821.8100000000002</v>
          </cell>
          <cell r="H19">
            <v>7858.33</v>
          </cell>
          <cell r="I19">
            <v>30495.279999999999</v>
          </cell>
          <cell r="J19">
            <v>2249.8199999999997</v>
          </cell>
          <cell r="K19">
            <v>10149.099999999999</v>
          </cell>
          <cell r="L19">
            <v>39771.399999999994</v>
          </cell>
          <cell r="M19">
            <v>2083.8199999999997</v>
          </cell>
          <cell r="N19">
            <v>9319.0999999999985</v>
          </cell>
          <cell r="O19">
            <v>36451.399999999994</v>
          </cell>
          <cell r="P19">
            <v>2639.5550000000003</v>
          </cell>
          <cell r="Q19">
            <v>12097.775000000001</v>
          </cell>
          <cell r="R19">
            <v>47566.100000000006</v>
          </cell>
          <cell r="S19">
            <v>2443.3050000000003</v>
          </cell>
          <cell r="T19">
            <v>11116.525000000001</v>
          </cell>
          <cell r="U19">
            <v>43641.100000000006</v>
          </cell>
          <cell r="V19">
            <v>2769.5</v>
          </cell>
          <cell r="W19">
            <v>12527.5</v>
          </cell>
          <cell r="X19">
            <v>49120</v>
          </cell>
          <cell r="Y19">
            <v>2573</v>
          </cell>
          <cell r="Z19">
            <v>11546</v>
          </cell>
          <cell r="AA19">
            <v>45195</v>
          </cell>
          <cell r="AB19">
            <v>3212.59</v>
          </cell>
          <cell r="AC19">
            <v>14222.95</v>
          </cell>
          <cell r="AD19">
            <v>52601.8</v>
          </cell>
          <cell r="AE19">
            <v>2951.59</v>
          </cell>
          <cell r="AF19">
            <v>12917.95</v>
          </cell>
          <cell r="AG19">
            <v>50291.8</v>
          </cell>
          <cell r="AH19">
            <v>3294.96</v>
          </cell>
          <cell r="AI19">
            <v>14554.8</v>
          </cell>
          <cell r="AJ19">
            <v>56779.199999999997</v>
          </cell>
          <cell r="AK19">
            <v>3022.71</v>
          </cell>
          <cell r="AL19">
            <v>13193.55</v>
          </cell>
          <cell r="AM19">
            <v>51334.2</v>
          </cell>
          <cell r="AN19">
            <v>3025.75</v>
          </cell>
          <cell r="AO19">
            <v>14328.75</v>
          </cell>
          <cell r="AP19">
            <v>56715</v>
          </cell>
          <cell r="AQ19">
            <v>2757.25</v>
          </cell>
          <cell r="AR19">
            <v>12986.25</v>
          </cell>
          <cell r="AS19">
            <v>51345</v>
          </cell>
          <cell r="AT19">
            <v>2755.25</v>
          </cell>
          <cell r="AU19">
            <v>12896.25</v>
          </cell>
          <cell r="AV19">
            <v>50925</v>
          </cell>
          <cell r="AW19">
            <v>2531.5</v>
          </cell>
          <cell r="AX19">
            <v>11777.5</v>
          </cell>
          <cell r="AY19">
            <v>46450</v>
          </cell>
          <cell r="BB19" t="str">
            <v>GMW - Loddon Valley</v>
          </cell>
        </row>
        <row r="20">
          <cell r="D20">
            <v>2394.4400000000005</v>
          </cell>
          <cell r="E20">
            <v>11070.760000000002</v>
          </cell>
          <cell r="F20">
            <v>43606.96</v>
          </cell>
          <cell r="G20">
            <v>2136.9400000000005</v>
          </cell>
          <cell r="H20">
            <v>9783.260000000002</v>
          </cell>
          <cell r="I20">
            <v>38456.960000000006</v>
          </cell>
          <cell r="J20">
            <v>2527.48</v>
          </cell>
          <cell r="K20">
            <v>11237.4</v>
          </cell>
          <cell r="L20">
            <v>43899.6</v>
          </cell>
          <cell r="M20">
            <v>2289.98</v>
          </cell>
          <cell r="N20">
            <v>10049.9</v>
          </cell>
          <cell r="O20">
            <v>39149.599999999999</v>
          </cell>
          <cell r="P20">
            <v>2598.7799999999997</v>
          </cell>
          <cell r="Q20">
            <v>11593.9</v>
          </cell>
          <cell r="R20">
            <v>45325.599999999999</v>
          </cell>
          <cell r="S20">
            <v>2381.2799999999997</v>
          </cell>
          <cell r="T20">
            <v>10506.4</v>
          </cell>
          <cell r="U20">
            <v>40975.599999999999</v>
          </cell>
          <cell r="V20">
            <v>2734</v>
          </cell>
          <cell r="W20">
            <v>12030</v>
          </cell>
          <cell r="X20">
            <v>46890</v>
          </cell>
          <cell r="Y20">
            <v>2513.5</v>
          </cell>
          <cell r="Z20">
            <v>10927.5</v>
          </cell>
          <cell r="AA20">
            <v>42480</v>
          </cell>
          <cell r="AB20">
            <v>2883.6849999999999</v>
          </cell>
          <cell r="AC20">
            <v>12578.424999999999</v>
          </cell>
          <cell r="AD20">
            <v>48933.7</v>
          </cell>
          <cell r="AE20">
            <v>2657.4349999999999</v>
          </cell>
          <cell r="AF20">
            <v>11447.174999999999</v>
          </cell>
          <cell r="AG20">
            <v>44408.7</v>
          </cell>
          <cell r="AH20">
            <v>2944.9650000000001</v>
          </cell>
          <cell r="AI20">
            <v>12804.825000000001</v>
          </cell>
          <cell r="AJ20">
            <v>49779.3</v>
          </cell>
          <cell r="AK20">
            <v>2719.4650000000001</v>
          </cell>
          <cell r="AL20">
            <v>11677.325000000001</v>
          </cell>
          <cell r="AM20">
            <v>45269.3</v>
          </cell>
          <cell r="AN20">
            <v>2750.5</v>
          </cell>
          <cell r="AO20">
            <v>12952.5</v>
          </cell>
          <cell r="AP20">
            <v>51210</v>
          </cell>
          <cell r="AQ20">
            <v>2512.5</v>
          </cell>
          <cell r="AR20">
            <v>11762.5</v>
          </cell>
          <cell r="AS20">
            <v>46450</v>
          </cell>
          <cell r="AT20">
            <v>2734.6</v>
          </cell>
          <cell r="AU20">
            <v>12793</v>
          </cell>
          <cell r="AV20">
            <v>50512</v>
          </cell>
          <cell r="AW20">
            <v>2513.1</v>
          </cell>
          <cell r="AX20">
            <v>11685.5</v>
          </cell>
          <cell r="AY20">
            <v>46082</v>
          </cell>
          <cell r="BB20" t="str">
            <v>GMW - Rochester</v>
          </cell>
        </row>
        <row r="21">
          <cell r="D21">
            <v>2684.7125000000001</v>
          </cell>
          <cell r="E21">
            <v>12522.122500000001</v>
          </cell>
          <cell r="F21">
            <v>49412.409999999996</v>
          </cell>
          <cell r="G21">
            <v>2438.7125000000001</v>
          </cell>
          <cell r="H21">
            <v>11292.122499999999</v>
          </cell>
          <cell r="I21">
            <v>44492.409999999996</v>
          </cell>
          <cell r="J21">
            <v>2786.66</v>
          </cell>
          <cell r="K21">
            <v>12533.3</v>
          </cell>
          <cell r="L21">
            <v>49083.199999999997</v>
          </cell>
          <cell r="M21">
            <v>2530.41</v>
          </cell>
          <cell r="N21">
            <v>11252.05</v>
          </cell>
          <cell r="O21">
            <v>43958.2</v>
          </cell>
          <cell r="P21">
            <v>2830.66</v>
          </cell>
          <cell r="Q21">
            <v>12753.3</v>
          </cell>
          <cell r="R21">
            <v>49963.199999999997</v>
          </cell>
          <cell r="S21">
            <v>2601.66</v>
          </cell>
          <cell r="T21">
            <v>11608.3</v>
          </cell>
          <cell r="U21">
            <v>45383.199999999997</v>
          </cell>
          <cell r="V21">
            <v>2976.625</v>
          </cell>
          <cell r="W21">
            <v>13243.125</v>
          </cell>
          <cell r="X21">
            <v>51742.5</v>
          </cell>
          <cell r="Y21">
            <v>2888</v>
          </cell>
          <cell r="Z21">
            <v>11920</v>
          </cell>
          <cell r="AA21">
            <v>45790</v>
          </cell>
          <cell r="AB21">
            <v>3110.7624999999998</v>
          </cell>
          <cell r="AC21">
            <v>13713.8125</v>
          </cell>
          <cell r="AD21">
            <v>53475.25</v>
          </cell>
          <cell r="AE21">
            <v>2884.5124999999998</v>
          </cell>
          <cell r="AF21">
            <v>12582.5625</v>
          </cell>
          <cell r="AG21">
            <v>48950.25</v>
          </cell>
          <cell r="AH21">
            <v>3187.0425</v>
          </cell>
          <cell r="AI21">
            <v>14015.2125</v>
          </cell>
          <cell r="AJ21">
            <v>54620.85</v>
          </cell>
          <cell r="AK21">
            <v>2951.0425</v>
          </cell>
          <cell r="AL21">
            <v>12835.2125</v>
          </cell>
          <cell r="AM21">
            <v>49900.85</v>
          </cell>
          <cell r="AN21">
            <v>2933.7874999999999</v>
          </cell>
          <cell r="AO21">
            <v>13868.9375</v>
          </cell>
          <cell r="AP21">
            <v>54875.75</v>
          </cell>
          <cell r="AQ21">
            <v>2695.7874999999999</v>
          </cell>
          <cell r="AR21">
            <v>12678.9375</v>
          </cell>
          <cell r="AS21">
            <v>50115.75</v>
          </cell>
          <cell r="AT21">
            <v>2739.9124999999999</v>
          </cell>
          <cell r="AU21">
            <v>12819.5625</v>
          </cell>
          <cell r="AV21">
            <v>50618.25</v>
          </cell>
          <cell r="AW21">
            <v>2518.4124999999999</v>
          </cell>
          <cell r="AX21">
            <v>11712.0625</v>
          </cell>
          <cell r="AY21">
            <v>46188.25</v>
          </cell>
          <cell r="BB21" t="str">
            <v>GMW - Central Goulburn</v>
          </cell>
        </row>
        <row r="22">
          <cell r="D22">
            <v>3253.6419999999998</v>
          </cell>
          <cell r="E22">
            <v>15366.77</v>
          </cell>
          <cell r="F22">
            <v>60791</v>
          </cell>
          <cell r="G22">
            <v>2917.3919999999998</v>
          </cell>
          <cell r="H22">
            <v>13685.52</v>
          </cell>
          <cell r="I22">
            <v>54066</v>
          </cell>
          <cell r="J22">
            <v>3688.1309999999999</v>
          </cell>
          <cell r="K22">
            <v>17040.654999999999</v>
          </cell>
          <cell r="L22">
            <v>67112.62</v>
          </cell>
          <cell r="M22">
            <v>3298.8809999999999</v>
          </cell>
          <cell r="N22">
            <v>15094.404999999999</v>
          </cell>
          <cell r="O22">
            <v>59327.619999999995</v>
          </cell>
          <cell r="P22">
            <v>4057.5209999999997</v>
          </cell>
          <cell r="Q22">
            <v>18887.605</v>
          </cell>
          <cell r="R22">
            <v>74500.42</v>
          </cell>
          <cell r="S22">
            <v>3650.2709999999997</v>
          </cell>
          <cell r="T22">
            <v>16851.355</v>
          </cell>
          <cell r="U22">
            <v>66355.42</v>
          </cell>
          <cell r="V22">
            <v>4238.3500000000004</v>
          </cell>
          <cell r="W22">
            <v>19551.75</v>
          </cell>
          <cell r="X22">
            <v>76977</v>
          </cell>
          <cell r="Y22">
            <v>3824.6</v>
          </cell>
          <cell r="Z22">
            <v>17483</v>
          </cell>
          <cell r="AA22">
            <v>68702</v>
          </cell>
          <cell r="AB22">
            <v>4404.9470000000001</v>
          </cell>
          <cell r="AC22">
            <v>20184.735000000001</v>
          </cell>
          <cell r="AD22">
            <v>79358.94</v>
          </cell>
          <cell r="AE22">
            <v>3995.4470000000001</v>
          </cell>
          <cell r="AF22">
            <v>18137.235000000001</v>
          </cell>
          <cell r="AG22">
            <v>71168.94</v>
          </cell>
          <cell r="AH22">
            <v>4425.3630000000003</v>
          </cell>
          <cell r="AI22">
            <v>20206.815000000002</v>
          </cell>
          <cell r="AJ22">
            <v>79387.260000000009</v>
          </cell>
          <cell r="AK22">
            <v>4008.3630000000003</v>
          </cell>
          <cell r="AL22">
            <v>18121.815000000002</v>
          </cell>
          <cell r="AM22">
            <v>71047.260000000009</v>
          </cell>
          <cell r="AN22">
            <v>3910.1210000000001</v>
          </cell>
          <cell r="AO22">
            <v>18750.605</v>
          </cell>
          <cell r="AP22">
            <v>74402.42</v>
          </cell>
          <cell r="AQ22">
            <v>3536.6210000000001</v>
          </cell>
          <cell r="AR22">
            <v>16883.105</v>
          </cell>
          <cell r="AS22">
            <v>66932.42</v>
          </cell>
          <cell r="AT22">
            <v>3862.5789999999997</v>
          </cell>
          <cell r="AU22">
            <v>18432.895</v>
          </cell>
          <cell r="AV22">
            <v>73071.58</v>
          </cell>
          <cell r="AW22">
            <v>3521.5789999999997</v>
          </cell>
          <cell r="AX22">
            <v>16727.894999999997</v>
          </cell>
          <cell r="AY22">
            <v>66251.579999999987</v>
          </cell>
          <cell r="BB22" t="str">
            <v>GMW - Shepparton</v>
          </cell>
        </row>
        <row r="23">
          <cell r="D23">
            <v>1690</v>
          </cell>
          <cell r="E23">
            <v>6824</v>
          </cell>
          <cell r="F23">
            <v>26077</v>
          </cell>
          <cell r="G23">
            <v>1690</v>
          </cell>
          <cell r="H23">
            <v>6825</v>
          </cell>
          <cell r="I23">
            <v>26077</v>
          </cell>
          <cell r="J23">
            <v>2367</v>
          </cell>
          <cell r="K23">
            <v>10207</v>
          </cell>
          <cell r="L23">
            <v>39607</v>
          </cell>
          <cell r="M23">
            <v>1992</v>
          </cell>
          <cell r="N23">
            <v>8332</v>
          </cell>
          <cell r="O23">
            <v>32107</v>
          </cell>
          <cell r="P23">
            <v>2417</v>
          </cell>
          <cell r="Q23">
            <v>10459</v>
          </cell>
          <cell r="R23">
            <v>40617</v>
          </cell>
          <cell r="S23">
            <v>2042</v>
          </cell>
          <cell r="T23">
            <v>8584</v>
          </cell>
          <cell r="U23">
            <v>33117</v>
          </cell>
          <cell r="V23">
            <v>2451.65</v>
          </cell>
          <cell r="W23">
            <v>10631.65</v>
          </cell>
          <cell r="X23">
            <v>41306.65</v>
          </cell>
          <cell r="Y23">
            <v>2051.65</v>
          </cell>
          <cell r="Z23">
            <v>8631.65</v>
          </cell>
          <cell r="AA23">
            <v>33306.65</v>
          </cell>
          <cell r="AB23">
            <v>2580.15</v>
          </cell>
          <cell r="AC23">
            <v>11194.15</v>
          </cell>
          <cell r="AD23">
            <v>43496.65</v>
          </cell>
          <cell r="AE23">
            <v>2167.65</v>
          </cell>
          <cell r="AF23">
            <v>9131.65</v>
          </cell>
          <cell r="AG23">
            <v>35246.65</v>
          </cell>
          <cell r="AH23">
            <v>2719.15</v>
          </cell>
          <cell r="AI23">
            <v>11869.150000000001</v>
          </cell>
          <cell r="AJ23">
            <v>46181.650000000009</v>
          </cell>
          <cell r="AK23">
            <v>2299.15</v>
          </cell>
          <cell r="AL23">
            <v>9769.15</v>
          </cell>
          <cell r="AM23">
            <v>37781.65</v>
          </cell>
          <cell r="AN23">
            <v>2883.65</v>
          </cell>
          <cell r="AO23">
            <v>12685.65</v>
          </cell>
          <cell r="AP23">
            <v>49443.15</v>
          </cell>
          <cell r="AQ23">
            <v>2463.65</v>
          </cell>
          <cell r="AR23">
            <v>10585.65</v>
          </cell>
          <cell r="AS23">
            <v>41043.15</v>
          </cell>
          <cell r="AT23">
            <v>3148.15</v>
          </cell>
          <cell r="AU23">
            <v>13768.15</v>
          </cell>
          <cell r="AV23">
            <v>53593.15</v>
          </cell>
          <cell r="AW23">
            <v>2728.15</v>
          </cell>
          <cell r="AX23">
            <v>11668.15</v>
          </cell>
          <cell r="AY23">
            <v>45193.15</v>
          </cell>
          <cell r="BB23" t="str">
            <v>Hay</v>
          </cell>
        </row>
        <row r="24">
          <cell r="D24">
            <v>1665</v>
          </cell>
          <cell r="E24">
            <v>8325</v>
          </cell>
          <cell r="F24">
            <v>33300</v>
          </cell>
          <cell r="G24">
            <v>1125</v>
          </cell>
          <cell r="H24">
            <v>5625</v>
          </cell>
          <cell r="I24">
            <v>22500</v>
          </cell>
          <cell r="J24">
            <v>2006</v>
          </cell>
          <cell r="K24">
            <v>10028</v>
          </cell>
          <cell r="L24">
            <v>40110</v>
          </cell>
          <cell r="M24">
            <v>1329</v>
          </cell>
          <cell r="N24">
            <v>6645</v>
          </cell>
          <cell r="O24">
            <v>26580</v>
          </cell>
          <cell r="P24">
            <v>2191</v>
          </cell>
          <cell r="Q24">
            <v>10953</v>
          </cell>
          <cell r="R24">
            <v>43810</v>
          </cell>
          <cell r="S24">
            <v>1441</v>
          </cell>
          <cell r="T24">
            <v>7203</v>
          </cell>
          <cell r="U24">
            <v>28810</v>
          </cell>
          <cell r="V24">
            <v>2300.5</v>
          </cell>
          <cell r="W24">
            <v>11502.5</v>
          </cell>
          <cell r="X24">
            <v>46010</v>
          </cell>
          <cell r="Y24">
            <v>1512.25</v>
          </cell>
          <cell r="Z24">
            <v>7561.25</v>
          </cell>
          <cell r="AA24">
            <v>30245</v>
          </cell>
          <cell r="AB24">
            <v>2428.5</v>
          </cell>
          <cell r="AC24">
            <v>12142.5</v>
          </cell>
          <cell r="AD24">
            <v>48570</v>
          </cell>
          <cell r="AE24">
            <v>1592</v>
          </cell>
          <cell r="AF24">
            <v>7960</v>
          </cell>
          <cell r="AG24">
            <v>31840</v>
          </cell>
          <cell r="AH24">
            <v>2257</v>
          </cell>
          <cell r="AI24">
            <v>11285</v>
          </cell>
          <cell r="AJ24">
            <v>45140</v>
          </cell>
          <cell r="AK24">
            <v>1475.25</v>
          </cell>
          <cell r="AL24">
            <v>7376.25</v>
          </cell>
          <cell r="AM24">
            <v>29505</v>
          </cell>
          <cell r="AN24">
            <v>2103</v>
          </cell>
          <cell r="AO24">
            <v>10515</v>
          </cell>
          <cell r="AP24">
            <v>42060</v>
          </cell>
          <cell r="AQ24">
            <v>1376.25</v>
          </cell>
          <cell r="AR24">
            <v>6881.25</v>
          </cell>
          <cell r="AS24">
            <v>27525</v>
          </cell>
          <cell r="AT24">
            <v>2192</v>
          </cell>
          <cell r="AU24">
            <v>10960</v>
          </cell>
          <cell r="AV24">
            <v>43840</v>
          </cell>
          <cell r="AW24">
            <v>1418</v>
          </cell>
          <cell r="AX24">
            <v>7090</v>
          </cell>
          <cell r="AY24">
            <v>28360</v>
          </cell>
          <cell r="BB24" t="str">
            <v>Jemalong</v>
          </cell>
        </row>
        <row r="25">
          <cell r="D25">
            <v>8320.7200000000012</v>
          </cell>
          <cell r="E25">
            <v>41203.600000000006</v>
          </cell>
          <cell r="F25">
            <v>164514.40000000002</v>
          </cell>
          <cell r="G25">
            <v>7055.22</v>
          </cell>
          <cell r="H25">
            <v>34876.100000000006</v>
          </cell>
          <cell r="I25">
            <v>139204.40000000002</v>
          </cell>
          <cell r="J25">
            <v>8897.1200000000008</v>
          </cell>
          <cell r="K25">
            <v>44085.600000000006</v>
          </cell>
          <cell r="L25">
            <v>176042.40000000002</v>
          </cell>
          <cell r="M25">
            <v>7475.6200000000008</v>
          </cell>
          <cell r="N25">
            <v>36978.100000000006</v>
          </cell>
          <cell r="O25">
            <v>147612.40000000002</v>
          </cell>
          <cell r="P25">
            <v>9314.34</v>
          </cell>
          <cell r="Q25">
            <v>46171.7</v>
          </cell>
          <cell r="R25">
            <v>184386.8</v>
          </cell>
          <cell r="S25">
            <v>7845.34</v>
          </cell>
          <cell r="T25">
            <v>38826.699999999997</v>
          </cell>
          <cell r="U25">
            <v>155006.79999999999</v>
          </cell>
          <cell r="V25">
            <v>9706.9</v>
          </cell>
          <cell r="W25">
            <v>48134.5</v>
          </cell>
          <cell r="X25">
            <v>192238</v>
          </cell>
          <cell r="Y25">
            <v>8181.9</v>
          </cell>
          <cell r="Z25">
            <v>40509.5</v>
          </cell>
          <cell r="AA25">
            <v>161738</v>
          </cell>
          <cell r="AB25">
            <v>10139.9</v>
          </cell>
          <cell r="AC25">
            <v>50299.5</v>
          </cell>
          <cell r="AD25">
            <v>200898</v>
          </cell>
          <cell r="AE25">
            <v>8396.65</v>
          </cell>
          <cell r="AF25">
            <v>41583.25</v>
          </cell>
          <cell r="AG25">
            <v>166033</v>
          </cell>
          <cell r="AH25">
            <v>10550.32</v>
          </cell>
          <cell r="AI25">
            <v>52351.6</v>
          </cell>
          <cell r="AJ25">
            <v>209106.4</v>
          </cell>
          <cell r="AK25">
            <v>8639.07</v>
          </cell>
          <cell r="AL25">
            <v>42795.35</v>
          </cell>
          <cell r="AM25">
            <v>170881.4</v>
          </cell>
          <cell r="AN25">
            <v>10566.32</v>
          </cell>
          <cell r="AO25">
            <v>52431.6</v>
          </cell>
          <cell r="AP25">
            <v>209426.4</v>
          </cell>
          <cell r="AQ25">
            <v>8655.07</v>
          </cell>
          <cell r="AR25">
            <v>42875.35</v>
          </cell>
          <cell r="AS25">
            <v>171201.4</v>
          </cell>
          <cell r="AT25">
            <v>10666.24</v>
          </cell>
          <cell r="AU25">
            <v>52931.200000000004</v>
          </cell>
          <cell r="AV25">
            <v>211424.80000000002</v>
          </cell>
          <cell r="AW25">
            <v>8720.49</v>
          </cell>
          <cell r="AX25">
            <v>43202.450000000004</v>
          </cell>
          <cell r="AY25">
            <v>172509.80000000002</v>
          </cell>
          <cell r="BB25" t="str">
            <v>LMW - Robinvale</v>
          </cell>
        </row>
        <row r="26">
          <cell r="D26">
            <v>5631.6</v>
          </cell>
          <cell r="E26">
            <v>27758</v>
          </cell>
          <cell r="F26">
            <v>110732</v>
          </cell>
          <cell r="G26">
            <v>4568.3500000000004</v>
          </cell>
          <cell r="H26">
            <v>22441.75</v>
          </cell>
          <cell r="I26">
            <v>89467</v>
          </cell>
          <cell r="J26">
            <v>5874.9400000000005</v>
          </cell>
          <cell r="K26">
            <v>28474.699999999997</v>
          </cell>
          <cell r="L26">
            <v>113598.79999999999</v>
          </cell>
          <cell r="M26">
            <v>4696.9400000000005</v>
          </cell>
          <cell r="N26">
            <v>23084.699999999997</v>
          </cell>
          <cell r="O26">
            <v>92038.799999999988</v>
          </cell>
          <cell r="P26">
            <v>6057.12</v>
          </cell>
          <cell r="Q26">
            <v>29885.600000000002</v>
          </cell>
          <cell r="R26">
            <v>119242.40000000001</v>
          </cell>
          <cell r="S26">
            <v>4958.37</v>
          </cell>
          <cell r="T26">
            <v>24391.850000000002</v>
          </cell>
          <cell r="U26">
            <v>97267.400000000009</v>
          </cell>
          <cell r="V26">
            <v>6160</v>
          </cell>
          <cell r="W26">
            <v>30400</v>
          </cell>
          <cell r="X26">
            <v>121300</v>
          </cell>
          <cell r="Y26">
            <v>5060</v>
          </cell>
          <cell r="Z26">
            <v>24900</v>
          </cell>
          <cell r="AA26">
            <v>99300</v>
          </cell>
          <cell r="AB26">
            <v>6280.86</v>
          </cell>
          <cell r="AC26">
            <v>31004.300000000003</v>
          </cell>
          <cell r="AD26">
            <v>123717.20000000001</v>
          </cell>
          <cell r="AE26">
            <v>5138.6099999999997</v>
          </cell>
          <cell r="AF26">
            <v>25293.05</v>
          </cell>
          <cell r="AG26">
            <v>100872.2</v>
          </cell>
          <cell r="AH26">
            <v>5969.62</v>
          </cell>
          <cell r="AI26">
            <v>29448.1</v>
          </cell>
          <cell r="AJ26">
            <v>117492.4</v>
          </cell>
          <cell r="AK26">
            <v>4920.12</v>
          </cell>
          <cell r="AL26">
            <v>24200.6</v>
          </cell>
          <cell r="AM26">
            <v>96502.399999999994</v>
          </cell>
          <cell r="AN26">
            <v>5985.62</v>
          </cell>
          <cell r="AO26">
            <v>29528.1</v>
          </cell>
          <cell r="AP26">
            <v>117812.4</v>
          </cell>
          <cell r="AQ26">
            <v>4936.12</v>
          </cell>
          <cell r="AR26">
            <v>24280.6</v>
          </cell>
          <cell r="AS26">
            <v>96822.399999999994</v>
          </cell>
          <cell r="AT26">
            <v>6002.94</v>
          </cell>
          <cell r="AU26">
            <v>29614.699999999997</v>
          </cell>
          <cell r="AV26">
            <v>118158.79999999999</v>
          </cell>
          <cell r="AW26">
            <v>4934.4399999999996</v>
          </cell>
          <cell r="AX26">
            <v>24272.199999999997</v>
          </cell>
          <cell r="AY26">
            <v>96788.799999999988</v>
          </cell>
          <cell r="BB26" t="str">
            <v>LMW - Red Cliffs</v>
          </cell>
        </row>
        <row r="27">
          <cell r="D27">
            <v>5175.78</v>
          </cell>
          <cell r="E27">
            <v>25478.9</v>
          </cell>
          <cell r="F27">
            <v>101615.6</v>
          </cell>
          <cell r="G27">
            <v>4138.28</v>
          </cell>
          <cell r="H27">
            <v>20291.400000000001</v>
          </cell>
          <cell r="I27">
            <v>80865.600000000006</v>
          </cell>
          <cell r="J27">
            <v>4952.16</v>
          </cell>
          <cell r="K27">
            <v>24360.799999999999</v>
          </cell>
          <cell r="L27">
            <v>97143.2</v>
          </cell>
          <cell r="M27">
            <v>3914.66</v>
          </cell>
          <cell r="N27">
            <v>19173.3</v>
          </cell>
          <cell r="O27">
            <v>76393.2</v>
          </cell>
          <cell r="P27">
            <v>5237.42</v>
          </cell>
          <cell r="Q27">
            <v>25787.1</v>
          </cell>
          <cell r="R27">
            <v>102848.4</v>
          </cell>
          <cell r="S27">
            <v>4165.42</v>
          </cell>
          <cell r="T27">
            <v>20427.099999999999</v>
          </cell>
          <cell r="U27">
            <v>81408.399999999994</v>
          </cell>
          <cell r="V27">
            <v>5489.5</v>
          </cell>
          <cell r="W27">
            <v>27047.5</v>
          </cell>
          <cell r="X27">
            <v>107890</v>
          </cell>
          <cell r="Y27">
            <v>4377</v>
          </cell>
          <cell r="Z27">
            <v>21485</v>
          </cell>
          <cell r="AA27">
            <v>85640</v>
          </cell>
          <cell r="AB27">
            <v>5728.96</v>
          </cell>
          <cell r="AC27">
            <v>28244.800000000003</v>
          </cell>
          <cell r="AD27">
            <v>112679.20000000001</v>
          </cell>
          <cell r="AE27">
            <v>4606.46</v>
          </cell>
          <cell r="AF27">
            <v>22632.3</v>
          </cell>
          <cell r="AG27">
            <v>90229.2</v>
          </cell>
          <cell r="AH27">
            <v>5652.22</v>
          </cell>
          <cell r="AI27">
            <v>27861.100000000002</v>
          </cell>
          <cell r="AJ27">
            <v>111144.40000000001</v>
          </cell>
          <cell r="AK27">
            <v>4574.22</v>
          </cell>
          <cell r="AL27">
            <v>22471.100000000002</v>
          </cell>
          <cell r="AM27">
            <v>89584.400000000009</v>
          </cell>
          <cell r="AN27">
            <v>5668.22</v>
          </cell>
          <cell r="AO27">
            <v>27941.100000000002</v>
          </cell>
          <cell r="AP27">
            <v>111464.40000000001</v>
          </cell>
          <cell r="AQ27">
            <v>4590.22</v>
          </cell>
          <cell r="AR27">
            <v>22551.100000000002</v>
          </cell>
          <cell r="AS27">
            <v>89904.400000000009</v>
          </cell>
          <cell r="AT27">
            <v>5679.8200000000006</v>
          </cell>
          <cell r="AU27">
            <v>27999.1</v>
          </cell>
          <cell r="AV27">
            <v>111696.4</v>
          </cell>
          <cell r="AW27">
            <v>4582.3200000000006</v>
          </cell>
          <cell r="AX27">
            <v>22511.599999999999</v>
          </cell>
          <cell r="AY27">
            <v>89746.4</v>
          </cell>
          <cell r="BB27" t="str">
            <v>LMW - Merbein</v>
          </cell>
        </row>
        <row r="28">
          <cell r="J28">
            <v>5721</v>
          </cell>
          <cell r="K28">
            <v>27353</v>
          </cell>
          <cell r="L28">
            <v>108473</v>
          </cell>
          <cell r="M28">
            <v>4671</v>
          </cell>
          <cell r="N28">
            <v>22103</v>
          </cell>
          <cell r="O28">
            <v>87473</v>
          </cell>
          <cell r="P28">
            <v>6024.78</v>
          </cell>
          <cell r="Q28">
            <v>28871.9</v>
          </cell>
          <cell r="R28">
            <v>114548.6</v>
          </cell>
          <cell r="S28">
            <v>4939.78</v>
          </cell>
          <cell r="T28">
            <v>23446.9</v>
          </cell>
          <cell r="U28">
            <v>92848.6</v>
          </cell>
          <cell r="V28">
            <v>6403</v>
          </cell>
          <cell r="W28">
            <v>30763</v>
          </cell>
          <cell r="X28">
            <v>122113</v>
          </cell>
          <cell r="Y28">
            <v>5253</v>
          </cell>
          <cell r="Z28">
            <v>25013</v>
          </cell>
          <cell r="AA28">
            <v>99113</v>
          </cell>
          <cell r="AB28">
            <v>6647.18</v>
          </cell>
          <cell r="AC28">
            <v>32835.899999999994</v>
          </cell>
          <cell r="AD28">
            <v>131043.59999999999</v>
          </cell>
          <cell r="AE28">
            <v>5449.93</v>
          </cell>
          <cell r="AF28">
            <v>26849.649999999998</v>
          </cell>
          <cell r="AG28">
            <v>107098.59999999999</v>
          </cell>
          <cell r="AH28">
            <v>6915.2000000000007</v>
          </cell>
          <cell r="AI28">
            <v>34176</v>
          </cell>
          <cell r="AJ28">
            <v>136404</v>
          </cell>
          <cell r="AK28">
            <v>5688.9500000000007</v>
          </cell>
          <cell r="AL28">
            <v>28044.75</v>
          </cell>
          <cell r="AM28">
            <v>111879</v>
          </cell>
          <cell r="AN28">
            <v>6931.2000000000007</v>
          </cell>
          <cell r="AO28">
            <v>34256</v>
          </cell>
          <cell r="AP28">
            <v>136724</v>
          </cell>
          <cell r="AQ28">
            <v>5704.9500000000007</v>
          </cell>
          <cell r="AR28">
            <v>28124.75</v>
          </cell>
          <cell r="AS28">
            <v>112199</v>
          </cell>
          <cell r="AT28">
            <v>6965.58</v>
          </cell>
          <cell r="AU28">
            <v>34427.9</v>
          </cell>
          <cell r="AV28">
            <v>137411.6</v>
          </cell>
          <cell r="AW28">
            <v>5717.08</v>
          </cell>
          <cell r="AX28">
            <v>28185.399999999998</v>
          </cell>
          <cell r="AY28">
            <v>112441.59999999999</v>
          </cell>
          <cell r="BB28" t="str">
            <v>LMW - Mildura</v>
          </cell>
        </row>
        <row r="29">
          <cell r="D29">
            <v>1553</v>
          </cell>
          <cell r="E29">
            <v>7765</v>
          </cell>
          <cell r="F29">
            <v>31060</v>
          </cell>
          <cell r="G29">
            <v>1259.25</v>
          </cell>
          <cell r="H29">
            <v>6296.25</v>
          </cell>
          <cell r="I29">
            <v>25185</v>
          </cell>
          <cell r="J29">
            <v>2000.5</v>
          </cell>
          <cell r="K29">
            <v>10002.5</v>
          </cell>
          <cell r="L29">
            <v>40010</v>
          </cell>
          <cell r="M29">
            <v>1397</v>
          </cell>
          <cell r="N29">
            <v>6985</v>
          </cell>
          <cell r="O29">
            <v>27940</v>
          </cell>
          <cell r="P29">
            <v>2034.5</v>
          </cell>
          <cell r="Q29">
            <v>10172.5</v>
          </cell>
          <cell r="R29">
            <v>40690</v>
          </cell>
          <cell r="S29">
            <v>1431</v>
          </cell>
          <cell r="T29">
            <v>7155</v>
          </cell>
          <cell r="U29">
            <v>28620</v>
          </cell>
          <cell r="V29">
            <v>2110.5</v>
          </cell>
          <cell r="W29">
            <v>10552.5</v>
          </cell>
          <cell r="X29">
            <v>42210</v>
          </cell>
          <cell r="Y29">
            <v>1482.5</v>
          </cell>
          <cell r="Z29">
            <v>7412.5</v>
          </cell>
          <cell r="AA29">
            <v>29650</v>
          </cell>
          <cell r="AB29">
            <v>2176.5</v>
          </cell>
          <cell r="AC29">
            <v>10882.5</v>
          </cell>
          <cell r="AD29">
            <v>43530</v>
          </cell>
          <cell r="AE29">
            <v>1527.5</v>
          </cell>
          <cell r="AF29">
            <v>7637.5</v>
          </cell>
          <cell r="AG29">
            <v>30550</v>
          </cell>
          <cell r="AH29">
            <v>2155.5</v>
          </cell>
          <cell r="AI29">
            <v>10777.5</v>
          </cell>
          <cell r="AJ29">
            <v>43110</v>
          </cell>
          <cell r="AK29">
            <v>1496</v>
          </cell>
          <cell r="AL29">
            <v>7480</v>
          </cell>
          <cell r="AM29">
            <v>29920</v>
          </cell>
          <cell r="AN29">
            <v>2235.5</v>
          </cell>
          <cell r="AO29">
            <v>11177.5</v>
          </cell>
          <cell r="AP29">
            <v>44710</v>
          </cell>
          <cell r="AQ29">
            <v>1538.75</v>
          </cell>
          <cell r="AR29">
            <v>7693.75</v>
          </cell>
          <cell r="AS29">
            <v>30775</v>
          </cell>
          <cell r="AT29">
            <v>2269.5</v>
          </cell>
          <cell r="AU29">
            <v>11347.5</v>
          </cell>
          <cell r="AV29">
            <v>45390</v>
          </cell>
          <cell r="AW29">
            <v>1549.5</v>
          </cell>
          <cell r="AX29">
            <v>7747.5</v>
          </cell>
          <cell r="AY29">
            <v>30990</v>
          </cell>
          <cell r="BB29" t="str">
            <v>Marthaguy</v>
          </cell>
        </row>
        <row r="30">
          <cell r="D30">
            <v>2859</v>
          </cell>
          <cell r="E30">
            <v>9057</v>
          </cell>
          <cell r="F30">
            <v>28527</v>
          </cell>
          <cell r="G30">
            <v>2462</v>
          </cell>
          <cell r="H30">
            <v>7070</v>
          </cell>
          <cell r="I30">
            <v>20577</v>
          </cell>
          <cell r="J30">
            <v>2812</v>
          </cell>
          <cell r="K30">
            <v>8540</v>
          </cell>
          <cell r="L30">
            <v>26720</v>
          </cell>
          <cell r="M30">
            <v>2505</v>
          </cell>
          <cell r="N30">
            <v>7006</v>
          </cell>
          <cell r="O30">
            <v>20585</v>
          </cell>
          <cell r="P30">
            <v>2937.75</v>
          </cell>
          <cell r="Q30">
            <v>9005.75</v>
          </cell>
          <cell r="R30">
            <v>28355.750000000004</v>
          </cell>
          <cell r="S30">
            <v>2606</v>
          </cell>
          <cell r="T30">
            <v>7347</v>
          </cell>
          <cell r="U30">
            <v>21720.750000000004</v>
          </cell>
          <cell r="V30">
            <v>3008.1900000000005</v>
          </cell>
          <cell r="W30">
            <v>9078.19</v>
          </cell>
          <cell r="X30">
            <v>28330.69</v>
          </cell>
          <cell r="Y30">
            <v>2684.19</v>
          </cell>
          <cell r="Z30">
            <v>7458.1900000000005</v>
          </cell>
          <cell r="AA30">
            <v>21850.69</v>
          </cell>
          <cell r="AB30">
            <v>3094.91</v>
          </cell>
          <cell r="AC30">
            <v>9326.91</v>
          </cell>
          <cell r="AD30">
            <v>29059.41</v>
          </cell>
          <cell r="AE30">
            <v>2764.16</v>
          </cell>
          <cell r="AF30">
            <v>7673.16</v>
          </cell>
          <cell r="AG30">
            <v>22444.41</v>
          </cell>
          <cell r="AH30">
            <v>3134.7710000000002</v>
          </cell>
          <cell r="AI30">
            <v>9805.9710000000014</v>
          </cell>
          <cell r="AJ30">
            <v>31016.720999999998</v>
          </cell>
          <cell r="AK30">
            <v>2750.6959999999999</v>
          </cell>
          <cell r="AL30">
            <v>7885.5960000000005</v>
          </cell>
          <cell r="AM30">
            <v>23335.220999999998</v>
          </cell>
          <cell r="AN30">
            <v>3296.9</v>
          </cell>
          <cell r="AO30">
            <v>10356.900000000001</v>
          </cell>
          <cell r="AP30">
            <v>32781.899999999994</v>
          </cell>
          <cell r="AQ30">
            <v>2886.9</v>
          </cell>
          <cell r="AR30">
            <v>8306.9000000000015</v>
          </cell>
          <cell r="AS30">
            <v>24581.899999999998</v>
          </cell>
          <cell r="AT30">
            <v>3381.3999999999996</v>
          </cell>
          <cell r="AU30">
            <v>10589.4</v>
          </cell>
          <cell r="AV30">
            <v>33419.4</v>
          </cell>
          <cell r="AW30">
            <v>2963.6499999999996</v>
          </cell>
          <cell r="AX30">
            <v>8500.65</v>
          </cell>
          <cell r="AY30">
            <v>25064.400000000001</v>
          </cell>
          <cell r="BB30" t="str">
            <v>MI - SAS - GS</v>
          </cell>
        </row>
        <row r="31">
          <cell r="D31">
            <v>3421</v>
          </cell>
          <cell r="E31">
            <v>11255</v>
          </cell>
          <cell r="F31">
            <v>34940</v>
          </cell>
          <cell r="G31">
            <v>3024</v>
          </cell>
          <cell r="H31">
            <v>9268</v>
          </cell>
          <cell r="I31">
            <v>26990</v>
          </cell>
          <cell r="J31">
            <v>3326</v>
          </cell>
          <cell r="K31">
            <v>10576</v>
          </cell>
          <cell r="L31">
            <v>32791</v>
          </cell>
          <cell r="M31">
            <v>3019</v>
          </cell>
          <cell r="N31">
            <v>9042</v>
          </cell>
          <cell r="O31">
            <v>26656</v>
          </cell>
          <cell r="P31">
            <v>3480.75</v>
          </cell>
          <cell r="Q31">
            <v>11168.749999999998</v>
          </cell>
          <cell r="R31">
            <v>34861.250000000007</v>
          </cell>
          <cell r="S31">
            <v>3149</v>
          </cell>
          <cell r="T31">
            <v>9510</v>
          </cell>
          <cell r="U31">
            <v>28226.250000000004</v>
          </cell>
          <cell r="V31">
            <v>3567.1900000000005</v>
          </cell>
          <cell r="W31">
            <v>11303.189999999999</v>
          </cell>
          <cell r="X31">
            <v>35018.19</v>
          </cell>
          <cell r="Y31">
            <v>3243.19</v>
          </cell>
          <cell r="Z31">
            <v>9683.19</v>
          </cell>
          <cell r="AA31">
            <v>28538.190000000002</v>
          </cell>
          <cell r="AB31">
            <v>3675.41</v>
          </cell>
          <cell r="AC31">
            <v>11641.41</v>
          </cell>
          <cell r="AD31">
            <v>36016.410000000003</v>
          </cell>
          <cell r="AE31">
            <v>3344.66</v>
          </cell>
          <cell r="AF31">
            <v>9987.66</v>
          </cell>
          <cell r="AG31">
            <v>29401.41</v>
          </cell>
          <cell r="AH31">
            <v>3773.3209999999995</v>
          </cell>
          <cell r="AI31">
            <v>12381.921</v>
          </cell>
          <cell r="AJ31">
            <v>38916.921000000002</v>
          </cell>
          <cell r="AK31">
            <v>3389.2459999999996</v>
          </cell>
          <cell r="AL31">
            <v>10461.546</v>
          </cell>
          <cell r="AM31">
            <v>31235.420999999998</v>
          </cell>
          <cell r="AN31">
            <v>3971.9</v>
          </cell>
          <cell r="AO31">
            <v>13091.9</v>
          </cell>
          <cell r="AP31">
            <v>41216.899999999994</v>
          </cell>
          <cell r="AQ31">
            <v>3561.9</v>
          </cell>
          <cell r="AR31">
            <v>11041.9</v>
          </cell>
          <cell r="AS31">
            <v>33016.899999999994</v>
          </cell>
          <cell r="AT31">
            <v>4082.8999999999996</v>
          </cell>
          <cell r="AU31">
            <v>13436.900000000001</v>
          </cell>
          <cell r="AV31">
            <v>42214.399999999994</v>
          </cell>
          <cell r="AW31">
            <v>3665.1499999999996</v>
          </cell>
          <cell r="AX31">
            <v>11348.15</v>
          </cell>
          <cell r="AY31">
            <v>33859.399999999994</v>
          </cell>
          <cell r="BB31" t="str">
            <v>MI - SAS - HS</v>
          </cell>
        </row>
        <row r="32">
          <cell r="D32">
            <v>3057</v>
          </cell>
          <cell r="E32">
            <v>8067</v>
          </cell>
          <cell r="F32">
            <v>24222</v>
          </cell>
          <cell r="G32">
            <v>2694</v>
          </cell>
          <cell r="H32">
            <v>6252</v>
          </cell>
          <cell r="I32">
            <v>16962</v>
          </cell>
          <cell r="J32">
            <v>3202</v>
          </cell>
          <cell r="K32">
            <v>7802</v>
          </cell>
          <cell r="L32">
            <v>22914</v>
          </cell>
          <cell r="M32">
            <v>2920</v>
          </cell>
          <cell r="N32">
            <v>6392</v>
          </cell>
          <cell r="O32">
            <v>17274</v>
          </cell>
          <cell r="P32">
            <v>3340.03</v>
          </cell>
          <cell r="Q32">
            <v>8242.0299999999988</v>
          </cell>
          <cell r="R32">
            <v>24419.53</v>
          </cell>
          <cell r="S32">
            <v>3034.03</v>
          </cell>
          <cell r="T32">
            <v>6712.03</v>
          </cell>
          <cell r="U32">
            <v>18299.53</v>
          </cell>
          <cell r="V32">
            <v>3455.54</v>
          </cell>
          <cell r="W32">
            <v>8329.5400000000009</v>
          </cell>
          <cell r="X32">
            <v>24334.539999999997</v>
          </cell>
          <cell r="Y32">
            <v>3157.29</v>
          </cell>
          <cell r="Z32">
            <v>6838.29</v>
          </cell>
          <cell r="AA32">
            <v>18369.54</v>
          </cell>
          <cell r="AB32">
            <v>3713.69</v>
          </cell>
          <cell r="AC32">
            <v>8707.69</v>
          </cell>
          <cell r="AD32">
            <v>25072.69</v>
          </cell>
          <cell r="AE32">
            <v>3409.44</v>
          </cell>
          <cell r="AF32">
            <v>7186.44</v>
          </cell>
          <cell r="AG32">
            <v>18987.689999999999</v>
          </cell>
          <cell r="AH32">
            <v>3780.6590000000006</v>
          </cell>
          <cell r="AI32">
            <v>9140.0590000000011</v>
          </cell>
          <cell r="AJ32">
            <v>26774.059000000001</v>
          </cell>
          <cell r="AK32">
            <v>3426.2340000000004</v>
          </cell>
          <cell r="AL32">
            <v>7367.9340000000011</v>
          </cell>
          <cell r="AM32">
            <v>19685.559000000001</v>
          </cell>
          <cell r="AN32">
            <v>3975.1</v>
          </cell>
          <cell r="AO32">
            <v>9635.1</v>
          </cell>
          <cell r="AP32">
            <v>28235.1</v>
          </cell>
          <cell r="AQ32">
            <v>3597.6</v>
          </cell>
          <cell r="AR32">
            <v>7747.6</v>
          </cell>
          <cell r="AS32">
            <v>20685.099999999999</v>
          </cell>
          <cell r="AT32">
            <v>3904.9</v>
          </cell>
          <cell r="AU32">
            <v>9672.9</v>
          </cell>
          <cell r="AV32">
            <v>28602.9</v>
          </cell>
          <cell r="AW32">
            <v>3519.65</v>
          </cell>
          <cell r="AX32">
            <v>7746.65</v>
          </cell>
          <cell r="AY32">
            <v>20897.900000000001</v>
          </cell>
          <cell r="BB32" t="str">
            <v>MI - LAW - GS</v>
          </cell>
        </row>
        <row r="33">
          <cell r="D33">
            <v>3420</v>
          </cell>
          <cell r="E33">
            <v>9130</v>
          </cell>
          <cell r="F33">
            <v>27385</v>
          </cell>
          <cell r="G33">
            <v>3022</v>
          </cell>
          <cell r="H33">
            <v>7142</v>
          </cell>
          <cell r="I33">
            <v>19435</v>
          </cell>
          <cell r="J33">
            <v>3252</v>
          </cell>
          <cell r="K33">
            <v>8466</v>
          </cell>
          <cell r="L33">
            <v>25364</v>
          </cell>
          <cell r="M33">
            <v>2945</v>
          </cell>
          <cell r="N33">
            <v>6932</v>
          </cell>
          <cell r="O33">
            <v>19229</v>
          </cell>
          <cell r="P33">
            <v>3542.53</v>
          </cell>
          <cell r="Q33">
            <v>9082.5299999999988</v>
          </cell>
          <cell r="R33">
            <v>27105.030000000002</v>
          </cell>
          <cell r="S33">
            <v>3210.78</v>
          </cell>
          <cell r="T33">
            <v>7423.78</v>
          </cell>
          <cell r="U33">
            <v>20470.03</v>
          </cell>
          <cell r="V33">
            <v>3816.37</v>
          </cell>
          <cell r="W33">
            <v>9342.3700000000008</v>
          </cell>
          <cell r="X33">
            <v>27229.87</v>
          </cell>
          <cell r="Y33">
            <v>3492.37</v>
          </cell>
          <cell r="Z33">
            <v>7722.37</v>
          </cell>
          <cell r="AA33">
            <v>20749.87</v>
          </cell>
          <cell r="AB33">
            <v>3928.69</v>
          </cell>
          <cell r="AC33">
            <v>9596.69</v>
          </cell>
          <cell r="AD33">
            <v>27904.19</v>
          </cell>
          <cell r="AE33">
            <v>3597.94</v>
          </cell>
          <cell r="AF33">
            <v>7942.94</v>
          </cell>
          <cell r="AG33">
            <v>21289.19</v>
          </cell>
          <cell r="AH33">
            <v>4009.1590000000006</v>
          </cell>
          <cell r="AI33">
            <v>10083.959000000001</v>
          </cell>
          <cell r="AJ33">
            <v>29802.208999999999</v>
          </cell>
          <cell r="AK33">
            <v>3625.0840000000003</v>
          </cell>
          <cell r="AL33">
            <v>8163.5840000000007</v>
          </cell>
          <cell r="AM33">
            <v>22120.708999999999</v>
          </cell>
          <cell r="AN33">
            <v>4220.1000000000004</v>
          </cell>
          <cell r="AO33">
            <v>10640.1</v>
          </cell>
          <cell r="AP33">
            <v>31490.1</v>
          </cell>
          <cell r="AQ33">
            <v>3810.1</v>
          </cell>
          <cell r="AR33">
            <v>8590.1000000000022</v>
          </cell>
          <cell r="AS33">
            <v>23290.1</v>
          </cell>
          <cell r="AT33">
            <v>4154.8999999999996</v>
          </cell>
          <cell r="AU33">
            <v>10702.9</v>
          </cell>
          <cell r="AV33">
            <v>31957.9</v>
          </cell>
          <cell r="AW33">
            <v>3737.15</v>
          </cell>
          <cell r="AX33">
            <v>8614.15</v>
          </cell>
          <cell r="AY33">
            <v>23602.9</v>
          </cell>
          <cell r="BB33" t="str">
            <v>MI - LAS - GS</v>
          </cell>
        </row>
        <row r="34">
          <cell r="D34">
            <v>3895</v>
          </cell>
          <cell r="E34">
            <v>10993</v>
          </cell>
          <cell r="F34">
            <v>32841</v>
          </cell>
          <cell r="G34">
            <v>3498</v>
          </cell>
          <cell r="H34">
            <v>9006</v>
          </cell>
          <cell r="I34">
            <v>24891</v>
          </cell>
          <cell r="J34">
            <v>3821</v>
          </cell>
          <cell r="K34">
            <v>10299</v>
          </cell>
          <cell r="L34">
            <v>30579</v>
          </cell>
          <cell r="M34">
            <v>3514</v>
          </cell>
          <cell r="N34">
            <v>8765</v>
          </cell>
          <cell r="O34">
            <v>24444</v>
          </cell>
          <cell r="P34">
            <v>3991.53</v>
          </cell>
          <cell r="Q34">
            <v>10881.529999999999</v>
          </cell>
          <cell r="R34">
            <v>32571.53</v>
          </cell>
          <cell r="S34">
            <v>3659.78</v>
          </cell>
          <cell r="T34">
            <v>9222.7799999999988</v>
          </cell>
          <cell r="U34">
            <v>25936.53</v>
          </cell>
          <cell r="V34">
            <v>4125.0400000000009</v>
          </cell>
          <cell r="W34">
            <v>11039.039999999999</v>
          </cell>
          <cell r="X34">
            <v>32691.539999999997</v>
          </cell>
          <cell r="Y34">
            <v>3801.04</v>
          </cell>
          <cell r="Z34">
            <v>9419.0399999999991</v>
          </cell>
          <cell r="AA34">
            <v>26211.54</v>
          </cell>
          <cell r="AB34">
            <v>4408.6899999999996</v>
          </cell>
          <cell r="AC34">
            <v>11520.69</v>
          </cell>
          <cell r="AD34">
            <v>27904.19</v>
          </cell>
          <cell r="AE34">
            <v>3597.94</v>
          </cell>
          <cell r="AF34">
            <v>9987.66</v>
          </cell>
          <cell r="AG34">
            <v>21289.19</v>
          </cell>
          <cell r="AH34">
            <v>4543.1590000000006</v>
          </cell>
          <cell r="AI34">
            <v>12256.358999999999</v>
          </cell>
          <cell r="AJ34">
            <v>36551.858999999997</v>
          </cell>
          <cell r="AK34">
            <v>4159.0839999999998</v>
          </cell>
          <cell r="AL34">
            <v>10335.984</v>
          </cell>
          <cell r="AM34">
            <v>28870.359</v>
          </cell>
          <cell r="AN34">
            <v>4785.1000000000004</v>
          </cell>
          <cell r="AO34">
            <v>12945.1</v>
          </cell>
          <cell r="AP34">
            <v>38670.1</v>
          </cell>
          <cell r="AQ34">
            <v>4375.1000000000004</v>
          </cell>
          <cell r="AR34">
            <v>10895.1</v>
          </cell>
          <cell r="AS34">
            <v>30470.1</v>
          </cell>
          <cell r="AT34">
            <v>4736.3999999999996</v>
          </cell>
          <cell r="AU34">
            <v>13090.4</v>
          </cell>
          <cell r="AV34">
            <v>39392.899999999994</v>
          </cell>
          <cell r="AW34">
            <v>4318.6499999999996</v>
          </cell>
          <cell r="AX34">
            <v>11001.649999999998</v>
          </cell>
          <cell r="AY34">
            <v>31037.899999999994</v>
          </cell>
          <cell r="BB34" t="str">
            <v>MI - LAS - HS</v>
          </cell>
        </row>
        <row r="35">
          <cell r="D35">
            <v>5846</v>
          </cell>
          <cell r="E35">
            <v>23930</v>
          </cell>
          <cell r="F35">
            <v>85993</v>
          </cell>
          <cell r="G35">
            <v>4174</v>
          </cell>
          <cell r="H35">
            <v>15568</v>
          </cell>
          <cell r="I35">
            <v>52543</v>
          </cell>
          <cell r="J35">
            <v>6287</v>
          </cell>
          <cell r="K35">
            <v>26065</v>
          </cell>
          <cell r="L35">
            <v>95538</v>
          </cell>
          <cell r="M35">
            <v>4387</v>
          </cell>
          <cell r="N35">
            <v>16563</v>
          </cell>
          <cell r="O35">
            <v>57528</v>
          </cell>
          <cell r="P35">
            <v>7125</v>
          </cell>
          <cell r="Q35">
            <v>30094</v>
          </cell>
          <cell r="R35">
            <v>111374</v>
          </cell>
          <cell r="S35">
            <v>4867.6937500000004</v>
          </cell>
          <cell r="T35">
            <v>18808.068749999999</v>
          </cell>
          <cell r="U35">
            <v>66231.975000000006</v>
          </cell>
          <cell r="V35">
            <v>6354</v>
          </cell>
          <cell r="W35">
            <v>25988</v>
          </cell>
          <cell r="X35">
            <v>94613</v>
          </cell>
          <cell r="Y35">
            <v>4289</v>
          </cell>
          <cell r="Z35">
            <v>16743</v>
          </cell>
          <cell r="AA35">
            <v>78665</v>
          </cell>
          <cell r="AB35">
            <v>5960.97</v>
          </cell>
          <cell r="AC35">
            <v>23842.97</v>
          </cell>
          <cell r="AD35">
            <v>85710.47</v>
          </cell>
          <cell r="AE35">
            <v>4359.97</v>
          </cell>
          <cell r="AF35">
            <v>15837.97</v>
          </cell>
          <cell r="AG35">
            <v>53690.47</v>
          </cell>
          <cell r="AH35">
            <v>5680.0169999999998</v>
          </cell>
          <cell r="AI35">
            <v>22723.217000000001</v>
          </cell>
          <cell r="AJ35">
            <v>81188.717000000004</v>
          </cell>
          <cell r="AK35">
            <v>4209.2919999999995</v>
          </cell>
          <cell r="AL35">
            <v>15369.592000000001</v>
          </cell>
          <cell r="AM35">
            <v>51774.216999999997</v>
          </cell>
          <cell r="AN35">
            <v>5738.5546615564672</v>
          </cell>
          <cell r="AO35">
            <v>22771.973307782337</v>
          </cell>
          <cell r="AP35">
            <v>80872.293231129341</v>
          </cell>
          <cell r="AQ35">
            <v>4304.377330778234</v>
          </cell>
          <cell r="AR35">
            <v>15601.086653891169</v>
          </cell>
          <cell r="AS35">
            <v>52188.746615564669</v>
          </cell>
          <cell r="AT35">
            <v>5838.8546615564674</v>
          </cell>
          <cell r="AU35">
            <v>23086.273307782336</v>
          </cell>
          <cell r="AV35">
            <v>81839.093231129344</v>
          </cell>
          <cell r="AW35">
            <v>4396.9273307782332</v>
          </cell>
          <cell r="AX35">
            <v>15876.636653891168</v>
          </cell>
          <cell r="AY35">
            <v>53000.546615564672</v>
          </cell>
          <cell r="BB35" t="str">
            <v>MI - IHS - HS</v>
          </cell>
        </row>
        <row r="36">
          <cell r="D36">
            <v>1632</v>
          </cell>
          <cell r="E36">
            <v>8160</v>
          </cell>
          <cell r="F36">
            <v>32640</v>
          </cell>
          <cell r="G36">
            <v>1327.25</v>
          </cell>
          <cell r="H36">
            <v>6636.25</v>
          </cell>
          <cell r="I36">
            <v>26545</v>
          </cell>
          <cell r="J36">
            <v>4094.5</v>
          </cell>
          <cell r="K36">
            <v>10428.5</v>
          </cell>
          <cell r="L36">
            <v>32916</v>
          </cell>
          <cell r="M36">
            <v>3584</v>
          </cell>
          <cell r="N36">
            <v>9126</v>
          </cell>
          <cell r="O36">
            <v>29231</v>
          </cell>
          <cell r="P36">
            <v>4209.6499999999996</v>
          </cell>
          <cell r="Q36">
            <v>10362.150000000001</v>
          </cell>
          <cell r="R36">
            <v>31945.15</v>
          </cell>
          <cell r="S36">
            <v>3634.3999999999996</v>
          </cell>
          <cell r="T36">
            <v>8897.15</v>
          </cell>
          <cell r="U36">
            <v>27957.85</v>
          </cell>
          <cell r="V36">
            <v>4323.2449999999999</v>
          </cell>
          <cell r="W36">
            <v>10570.55</v>
          </cell>
          <cell r="X36">
            <v>32471.794999999998</v>
          </cell>
          <cell r="Y36">
            <v>3725.9700000000003</v>
          </cell>
          <cell r="Z36">
            <v>9061.0450000000001</v>
          </cell>
          <cell r="AA36">
            <v>26406.794999999998</v>
          </cell>
          <cell r="AB36">
            <v>4317.7</v>
          </cell>
          <cell r="AC36">
            <v>10506.2</v>
          </cell>
          <cell r="AD36">
            <v>32138.2</v>
          </cell>
          <cell r="AE36">
            <v>3714.2</v>
          </cell>
          <cell r="AF36">
            <v>8969.9500000000007</v>
          </cell>
          <cell r="AG36">
            <v>25993.200000000001</v>
          </cell>
          <cell r="AH36">
            <v>4672.2</v>
          </cell>
          <cell r="AI36">
            <v>11485.199999999999</v>
          </cell>
          <cell r="AJ36">
            <v>35154.700000000004</v>
          </cell>
          <cell r="AK36">
            <v>3981.9500000000003</v>
          </cell>
          <cell r="AL36">
            <v>9731.4499999999989</v>
          </cell>
          <cell r="AM36">
            <v>28139.700000000004</v>
          </cell>
          <cell r="AN36">
            <v>4572.8999999999996</v>
          </cell>
          <cell r="AO36">
            <v>10837.900000000001</v>
          </cell>
          <cell r="AP36">
            <v>32448.400000000005</v>
          </cell>
          <cell r="AQ36">
            <v>3878.15</v>
          </cell>
          <cell r="AR36">
            <v>9071.6500000000015</v>
          </cell>
          <cell r="AS36">
            <v>25383.4</v>
          </cell>
          <cell r="AT36">
            <v>4031.55</v>
          </cell>
          <cell r="AU36">
            <v>10080.049999999999</v>
          </cell>
          <cell r="AV36">
            <v>32367.05</v>
          </cell>
          <cell r="AW36">
            <v>3531.3</v>
          </cell>
          <cell r="AX36">
            <v>8330.0499999999993</v>
          </cell>
          <cell r="AY36">
            <v>25367.05</v>
          </cell>
          <cell r="BB36" t="str">
            <v>MIL - B1 Class C</v>
          </cell>
        </row>
        <row r="37">
          <cell r="D37">
            <v>1488</v>
          </cell>
          <cell r="E37">
            <v>7438</v>
          </cell>
          <cell r="F37">
            <v>29750</v>
          </cell>
          <cell r="G37">
            <v>1100</v>
          </cell>
          <cell r="H37">
            <v>5500</v>
          </cell>
          <cell r="I37">
            <v>22000</v>
          </cell>
          <cell r="J37">
            <v>1638</v>
          </cell>
          <cell r="K37">
            <v>8188</v>
          </cell>
          <cell r="L37">
            <v>32750</v>
          </cell>
          <cell r="M37">
            <v>1175</v>
          </cell>
          <cell r="N37">
            <v>5875</v>
          </cell>
          <cell r="O37">
            <v>23500</v>
          </cell>
          <cell r="P37">
            <v>1662</v>
          </cell>
          <cell r="Q37">
            <v>8308</v>
          </cell>
          <cell r="R37">
            <v>33230</v>
          </cell>
          <cell r="S37">
            <v>1175</v>
          </cell>
          <cell r="T37">
            <v>5876</v>
          </cell>
          <cell r="U37">
            <v>23505</v>
          </cell>
          <cell r="W37">
            <v>10500</v>
          </cell>
          <cell r="Z37">
            <v>7125</v>
          </cell>
          <cell r="AC37">
            <v>10500</v>
          </cell>
          <cell r="AF37">
            <v>7125</v>
          </cell>
          <cell r="AH37">
            <v>2264.5833333333335</v>
          </cell>
          <cell r="AI37">
            <v>11322.916666666668</v>
          </cell>
          <cell r="AJ37">
            <v>45291.666666666672</v>
          </cell>
          <cell r="AK37">
            <v>1514.5833333333335</v>
          </cell>
          <cell r="AL37">
            <v>7572.916666666667</v>
          </cell>
          <cell r="AM37">
            <v>30291.666666666668</v>
          </cell>
          <cell r="AN37">
            <v>2275</v>
          </cell>
          <cell r="AO37">
            <v>11375</v>
          </cell>
          <cell r="AP37">
            <v>45500</v>
          </cell>
          <cell r="AQ37">
            <v>1525</v>
          </cell>
          <cell r="AR37">
            <v>7625</v>
          </cell>
          <cell r="AS37">
            <v>30500</v>
          </cell>
          <cell r="AT37">
            <v>2282.5</v>
          </cell>
          <cell r="AU37">
            <v>11412.5</v>
          </cell>
          <cell r="AV37">
            <v>45650</v>
          </cell>
          <cell r="AW37">
            <v>1528.75</v>
          </cell>
          <cell r="AX37">
            <v>7643.75</v>
          </cell>
          <cell r="AY37">
            <v>30575</v>
          </cell>
          <cell r="BB37" t="str">
            <v>Moira</v>
          </cell>
        </row>
        <row r="38">
          <cell r="D38">
            <v>1685</v>
          </cell>
          <cell r="E38">
            <v>7625</v>
          </cell>
          <cell r="F38">
            <v>29900</v>
          </cell>
          <cell r="G38">
            <v>1235</v>
          </cell>
          <cell r="H38">
            <v>5375</v>
          </cell>
          <cell r="I38">
            <v>20900</v>
          </cell>
          <cell r="J38">
            <v>2278</v>
          </cell>
          <cell r="K38">
            <v>10590</v>
          </cell>
          <cell r="L38">
            <v>41760</v>
          </cell>
          <cell r="M38">
            <v>1553</v>
          </cell>
          <cell r="N38">
            <v>6965</v>
          </cell>
          <cell r="O38">
            <v>27260</v>
          </cell>
          <cell r="P38">
            <v>2220</v>
          </cell>
          <cell r="Q38">
            <v>10300</v>
          </cell>
          <cell r="R38">
            <v>40600</v>
          </cell>
          <cell r="S38">
            <v>1604</v>
          </cell>
          <cell r="T38">
            <v>7220</v>
          </cell>
          <cell r="U38">
            <v>28280</v>
          </cell>
          <cell r="V38">
            <v>2725</v>
          </cell>
          <cell r="W38">
            <v>12825</v>
          </cell>
          <cell r="X38">
            <v>50700</v>
          </cell>
          <cell r="Y38">
            <v>1913</v>
          </cell>
          <cell r="Z38">
            <v>8763</v>
          </cell>
          <cell r="AA38">
            <v>34450</v>
          </cell>
          <cell r="AB38">
            <v>2765</v>
          </cell>
          <cell r="AC38">
            <v>13025</v>
          </cell>
          <cell r="AD38">
            <v>51500</v>
          </cell>
          <cell r="AE38">
            <v>1952.5</v>
          </cell>
          <cell r="AF38">
            <v>8962.5</v>
          </cell>
          <cell r="AG38">
            <v>35250</v>
          </cell>
          <cell r="AH38">
            <v>2744</v>
          </cell>
          <cell r="AI38">
            <v>12920</v>
          </cell>
          <cell r="AJ38">
            <v>51080</v>
          </cell>
          <cell r="AK38">
            <v>1931.5</v>
          </cell>
          <cell r="AL38">
            <v>8857.5</v>
          </cell>
          <cell r="AM38">
            <v>34830</v>
          </cell>
          <cell r="AN38">
            <v>2924.5</v>
          </cell>
          <cell r="AO38">
            <v>13822.5</v>
          </cell>
          <cell r="AP38">
            <v>54690</v>
          </cell>
          <cell r="AQ38">
            <v>2024.5</v>
          </cell>
          <cell r="AR38">
            <v>9322.5</v>
          </cell>
          <cell r="AS38">
            <v>36690</v>
          </cell>
          <cell r="AT38">
            <v>3005</v>
          </cell>
          <cell r="AU38">
            <v>14225</v>
          </cell>
          <cell r="AV38">
            <v>56300</v>
          </cell>
          <cell r="AW38">
            <v>2067.5</v>
          </cell>
          <cell r="AX38">
            <v>9537.5</v>
          </cell>
          <cell r="AY38">
            <v>37550</v>
          </cell>
          <cell r="BB38" t="str">
            <v>Narromine</v>
          </cell>
        </row>
        <row r="39">
          <cell r="D39">
            <v>3453.2758620689656</v>
          </cell>
          <cell r="E39">
            <v>17266.379310344826</v>
          </cell>
          <cell r="F39">
            <v>69065.517241379304</v>
          </cell>
          <cell r="G39">
            <v>2513.2758620689656</v>
          </cell>
          <cell r="H39">
            <v>12566.379310344828</v>
          </cell>
          <cell r="I39">
            <v>50265.517241379312</v>
          </cell>
          <cell r="J39">
            <v>3662.9396551724139</v>
          </cell>
          <cell r="K39">
            <v>18296.89827586207</v>
          </cell>
          <cell r="L39">
            <v>72700.993103448272</v>
          </cell>
          <cell r="M39">
            <v>2675.4396551724139</v>
          </cell>
          <cell r="N39">
            <v>13359.39827586207</v>
          </cell>
          <cell r="O39">
            <v>52950.993103448272</v>
          </cell>
          <cell r="P39">
            <v>4187.3698275862062</v>
          </cell>
          <cell r="Q39">
            <v>20917.849137931036</v>
          </cell>
          <cell r="R39">
            <v>83167.396551724145</v>
          </cell>
          <cell r="S39">
            <v>3172.3698275862071</v>
          </cell>
          <cell r="T39">
            <v>15842.849137931034</v>
          </cell>
          <cell r="U39">
            <v>62867.396551724138</v>
          </cell>
          <cell r="V39">
            <v>4112.9137931034484</v>
          </cell>
          <cell r="W39">
            <v>20545.568965517239</v>
          </cell>
          <cell r="X39">
            <v>81669.275862068956</v>
          </cell>
          <cell r="Y39">
            <v>3077.9137931034484</v>
          </cell>
          <cell r="Z39">
            <v>15370.568965517241</v>
          </cell>
          <cell r="AA39">
            <v>60969.275862068964</v>
          </cell>
          <cell r="AB39">
            <v>4188.0413793103453</v>
          </cell>
          <cell r="AC39">
            <v>20921.006896551724</v>
          </cell>
          <cell r="AD39">
            <v>83159.627586206901</v>
          </cell>
          <cell r="AE39">
            <v>3133.0413793103453</v>
          </cell>
          <cell r="AF39">
            <v>15646.006896551724</v>
          </cell>
          <cell r="AG39">
            <v>62059.627586206901</v>
          </cell>
          <cell r="AH39">
            <v>4266.0689655172409</v>
          </cell>
          <cell r="AI39">
            <v>21310.344827586207</v>
          </cell>
          <cell r="AJ39">
            <v>84701.379310344826</v>
          </cell>
          <cell r="AK39">
            <v>3191.0689655172414</v>
          </cell>
          <cell r="AL39">
            <v>15935.344827586207</v>
          </cell>
          <cell r="AM39">
            <v>63201.379310344826</v>
          </cell>
          <cell r="AN39">
            <v>4245.3448275862065</v>
          </cell>
          <cell r="AO39">
            <v>21226.724137931036</v>
          </cell>
          <cell r="AP39">
            <v>84906.896551724145</v>
          </cell>
          <cell r="AQ39">
            <v>3170.344827586207</v>
          </cell>
          <cell r="AR39">
            <v>15851.724137931034</v>
          </cell>
          <cell r="AS39">
            <v>63406.896551724138</v>
          </cell>
          <cell r="AT39">
            <v>4275.3448275862065</v>
          </cell>
          <cell r="AU39">
            <v>21376.724137931036</v>
          </cell>
          <cell r="AV39">
            <v>85506.896551724145</v>
          </cell>
          <cell r="AW39">
            <v>3200.344827586207</v>
          </cell>
          <cell r="AX39">
            <v>16001.724137931034</v>
          </cell>
          <cell r="AY39">
            <v>64006.896551724138</v>
          </cell>
          <cell r="BB39" t="str">
            <v>Renmark</v>
          </cell>
        </row>
        <row r="40">
          <cell r="D40">
            <v>2584</v>
          </cell>
          <cell r="E40">
            <v>12920</v>
          </cell>
          <cell r="F40">
            <v>51680</v>
          </cell>
          <cell r="G40">
            <v>2296.5</v>
          </cell>
          <cell r="H40">
            <v>11482.5</v>
          </cell>
          <cell r="I40">
            <v>45930</v>
          </cell>
          <cell r="J40">
            <v>2662</v>
          </cell>
          <cell r="K40">
            <v>13310</v>
          </cell>
          <cell r="L40">
            <v>53240</v>
          </cell>
          <cell r="M40">
            <v>2366</v>
          </cell>
          <cell r="N40">
            <v>11828</v>
          </cell>
          <cell r="O40">
            <v>47310</v>
          </cell>
          <cell r="P40">
            <v>2856</v>
          </cell>
          <cell r="Q40">
            <v>14280</v>
          </cell>
          <cell r="R40">
            <v>57120</v>
          </cell>
          <cell r="S40">
            <v>2549</v>
          </cell>
          <cell r="T40">
            <v>12745</v>
          </cell>
          <cell r="U40">
            <v>50980</v>
          </cell>
          <cell r="V40">
            <v>2772</v>
          </cell>
          <cell r="W40">
            <v>13860</v>
          </cell>
          <cell r="X40">
            <v>55440</v>
          </cell>
          <cell r="Y40">
            <v>2616</v>
          </cell>
          <cell r="Z40">
            <v>13080</v>
          </cell>
          <cell r="AA40">
            <v>52320</v>
          </cell>
          <cell r="AB40">
            <v>2933.7083333333335</v>
          </cell>
          <cell r="AC40">
            <v>14668.541666666668</v>
          </cell>
          <cell r="AD40">
            <v>58674.166666666672</v>
          </cell>
          <cell r="AE40">
            <v>2774.0833333333335</v>
          </cell>
          <cell r="AF40">
            <v>13870.416666666668</v>
          </cell>
          <cell r="AG40">
            <v>55481.666666666672</v>
          </cell>
          <cell r="AH40">
            <v>3130.6666666666665</v>
          </cell>
          <cell r="AI40">
            <v>15653.333333333334</v>
          </cell>
          <cell r="AJ40">
            <v>62613.333333333336</v>
          </cell>
          <cell r="AK40">
            <v>2966.6666666666665</v>
          </cell>
          <cell r="AL40">
            <v>14833.333333333334</v>
          </cell>
          <cell r="AM40">
            <v>59333.333333333336</v>
          </cell>
          <cell r="AN40">
            <v>3305</v>
          </cell>
          <cell r="AO40">
            <v>16525</v>
          </cell>
          <cell r="AP40">
            <v>66100</v>
          </cell>
          <cell r="AQ40">
            <v>3137</v>
          </cell>
          <cell r="AR40">
            <v>15685</v>
          </cell>
          <cell r="AS40">
            <v>62740</v>
          </cell>
          <cell r="AT40">
            <v>3520</v>
          </cell>
          <cell r="AU40">
            <v>17600</v>
          </cell>
          <cell r="AV40">
            <v>70400</v>
          </cell>
          <cell r="AW40">
            <v>3347.75</v>
          </cell>
          <cell r="AX40">
            <v>16738.75</v>
          </cell>
          <cell r="AY40">
            <v>66955</v>
          </cell>
          <cell r="BB40" t="str">
            <v>SunWater - St George</v>
          </cell>
        </row>
        <row r="41">
          <cell r="D41">
            <v>1361</v>
          </cell>
          <cell r="E41">
            <v>6803</v>
          </cell>
          <cell r="F41">
            <v>27210</v>
          </cell>
          <cell r="G41">
            <v>978</v>
          </cell>
          <cell r="H41">
            <v>4890</v>
          </cell>
          <cell r="I41">
            <v>19560</v>
          </cell>
          <cell r="J41">
            <v>1721</v>
          </cell>
          <cell r="K41">
            <v>8603</v>
          </cell>
          <cell r="L41">
            <v>34410</v>
          </cell>
          <cell r="M41">
            <v>1158</v>
          </cell>
          <cell r="N41">
            <v>5790</v>
          </cell>
          <cell r="O41">
            <v>23160</v>
          </cell>
          <cell r="P41">
            <v>1721</v>
          </cell>
          <cell r="Q41">
            <v>8603</v>
          </cell>
          <cell r="R41">
            <v>34410</v>
          </cell>
          <cell r="S41">
            <v>1158</v>
          </cell>
          <cell r="T41">
            <v>5790</v>
          </cell>
          <cell r="U41">
            <v>23160</v>
          </cell>
          <cell r="V41">
            <v>2010</v>
          </cell>
          <cell r="W41">
            <v>10050</v>
          </cell>
          <cell r="X41">
            <v>40200</v>
          </cell>
          <cell r="Y41">
            <v>1335</v>
          </cell>
          <cell r="Z41">
            <v>6675</v>
          </cell>
          <cell r="AA41">
            <v>26700</v>
          </cell>
          <cell r="AB41">
            <v>2235</v>
          </cell>
          <cell r="AC41">
            <v>11175</v>
          </cell>
          <cell r="AD41">
            <v>44700</v>
          </cell>
          <cell r="AE41">
            <v>1492.5</v>
          </cell>
          <cell r="AF41">
            <v>7462.5</v>
          </cell>
          <cell r="AG41">
            <v>29850</v>
          </cell>
          <cell r="AH41">
            <v>2335</v>
          </cell>
          <cell r="AI41">
            <v>11675</v>
          </cell>
          <cell r="AJ41">
            <v>46700</v>
          </cell>
          <cell r="AK41">
            <v>1592.5</v>
          </cell>
          <cell r="AL41">
            <v>7962.5</v>
          </cell>
          <cell r="AM41">
            <v>31850</v>
          </cell>
          <cell r="AN41">
            <v>3181</v>
          </cell>
          <cell r="AO41">
            <v>13905</v>
          </cell>
          <cell r="AP41">
            <v>54120</v>
          </cell>
          <cell r="AQ41">
            <v>2356</v>
          </cell>
          <cell r="AR41">
            <v>9780</v>
          </cell>
          <cell r="AS41">
            <v>37620</v>
          </cell>
          <cell r="AT41">
            <v>4952.625</v>
          </cell>
          <cell r="AU41">
            <v>20763.125</v>
          </cell>
          <cell r="AV41">
            <v>80052.5</v>
          </cell>
          <cell r="AW41">
            <v>3702.625</v>
          </cell>
          <cell r="AX41">
            <v>14513.125</v>
          </cell>
          <cell r="AY41">
            <v>55052.5</v>
          </cell>
          <cell r="BB41" t="str">
            <v>Tenandra</v>
          </cell>
        </row>
        <row r="42">
          <cell r="D42">
            <v>2152</v>
          </cell>
          <cell r="E42">
            <v>10760</v>
          </cell>
          <cell r="F42">
            <v>43040</v>
          </cell>
          <cell r="G42">
            <v>1477</v>
          </cell>
          <cell r="H42">
            <v>7385</v>
          </cell>
          <cell r="I42">
            <v>29540</v>
          </cell>
          <cell r="J42">
            <v>2536</v>
          </cell>
          <cell r="K42">
            <v>12678</v>
          </cell>
          <cell r="L42">
            <v>50710</v>
          </cell>
          <cell r="M42">
            <v>1661</v>
          </cell>
          <cell r="N42">
            <v>8303</v>
          </cell>
          <cell r="O42">
            <v>33210</v>
          </cell>
          <cell r="P42">
            <v>1873</v>
          </cell>
          <cell r="Q42">
            <v>9365</v>
          </cell>
          <cell r="R42">
            <v>37460</v>
          </cell>
          <cell r="S42">
            <v>1312</v>
          </cell>
          <cell r="T42">
            <v>6558</v>
          </cell>
          <cell r="U42">
            <v>26230</v>
          </cell>
          <cell r="V42">
            <v>2700</v>
          </cell>
          <cell r="W42">
            <v>13500</v>
          </cell>
          <cell r="X42">
            <v>54000</v>
          </cell>
          <cell r="Y42">
            <v>1825</v>
          </cell>
          <cell r="Z42">
            <v>9125</v>
          </cell>
          <cell r="AA42">
            <v>36500</v>
          </cell>
          <cell r="AB42">
            <v>2787.5</v>
          </cell>
          <cell r="AC42">
            <v>13937.5</v>
          </cell>
          <cell r="AD42">
            <v>55750</v>
          </cell>
          <cell r="AE42">
            <v>1887.5</v>
          </cell>
          <cell r="AF42">
            <v>9437.5</v>
          </cell>
          <cell r="AG42">
            <v>37750</v>
          </cell>
          <cell r="AH42">
            <v>2825</v>
          </cell>
          <cell r="AI42">
            <v>14125</v>
          </cell>
          <cell r="AJ42">
            <v>56500</v>
          </cell>
          <cell r="AK42">
            <v>1900</v>
          </cell>
          <cell r="AL42">
            <v>9500</v>
          </cell>
          <cell r="AM42">
            <v>38000</v>
          </cell>
          <cell r="AN42">
            <v>2950</v>
          </cell>
          <cell r="AO42">
            <v>14750</v>
          </cell>
          <cell r="AP42">
            <v>59000</v>
          </cell>
          <cell r="AQ42">
            <v>1975</v>
          </cell>
          <cell r="AR42">
            <v>9875</v>
          </cell>
          <cell r="AS42">
            <v>39500</v>
          </cell>
          <cell r="AT42">
            <v>3075</v>
          </cell>
          <cell r="AU42">
            <v>15375</v>
          </cell>
          <cell r="AV42">
            <v>61500</v>
          </cell>
          <cell r="AW42">
            <v>2050</v>
          </cell>
          <cell r="AX42">
            <v>10250</v>
          </cell>
          <cell r="AY42">
            <v>41000</v>
          </cell>
          <cell r="BB42" t="str">
            <v>Trangie-Nevertire</v>
          </cell>
        </row>
        <row r="43">
          <cell r="D43">
            <v>1590</v>
          </cell>
          <cell r="E43">
            <v>7950</v>
          </cell>
          <cell r="F43">
            <v>31800</v>
          </cell>
          <cell r="G43">
            <v>1183</v>
          </cell>
          <cell r="H43">
            <v>5913</v>
          </cell>
          <cell r="I43">
            <v>23650</v>
          </cell>
          <cell r="J43">
            <v>1615</v>
          </cell>
          <cell r="K43">
            <v>8075</v>
          </cell>
          <cell r="L43">
            <v>32300</v>
          </cell>
          <cell r="M43">
            <v>1208</v>
          </cell>
          <cell r="N43">
            <v>6038</v>
          </cell>
          <cell r="O43">
            <v>24150</v>
          </cell>
          <cell r="P43">
            <v>1668</v>
          </cell>
          <cell r="Q43">
            <v>8338</v>
          </cell>
          <cell r="R43">
            <v>33350</v>
          </cell>
          <cell r="S43">
            <v>1246</v>
          </cell>
          <cell r="T43">
            <v>6231</v>
          </cell>
          <cell r="U43">
            <v>24925</v>
          </cell>
          <cell r="V43">
            <v>1813</v>
          </cell>
          <cell r="W43">
            <v>9065</v>
          </cell>
          <cell r="X43">
            <v>36260</v>
          </cell>
          <cell r="Y43">
            <v>1375</v>
          </cell>
          <cell r="Z43">
            <v>6875</v>
          </cell>
          <cell r="AA43">
            <v>27500</v>
          </cell>
          <cell r="AB43">
            <v>2028</v>
          </cell>
          <cell r="AC43">
            <v>10140</v>
          </cell>
          <cell r="AD43">
            <v>40560</v>
          </cell>
          <cell r="AE43">
            <v>1538</v>
          </cell>
          <cell r="AF43">
            <v>7690</v>
          </cell>
          <cell r="AG43">
            <v>30760</v>
          </cell>
          <cell r="AH43">
            <v>2225</v>
          </cell>
          <cell r="AI43">
            <v>11125</v>
          </cell>
          <cell r="AJ43">
            <v>44500</v>
          </cell>
          <cell r="AK43">
            <v>1675</v>
          </cell>
          <cell r="AL43">
            <v>8375</v>
          </cell>
          <cell r="AM43">
            <v>33500</v>
          </cell>
          <cell r="AN43">
            <v>2225</v>
          </cell>
          <cell r="AO43">
            <v>11125</v>
          </cell>
          <cell r="AP43">
            <v>44500</v>
          </cell>
          <cell r="AQ43">
            <v>1674.9999999999998</v>
          </cell>
          <cell r="AR43">
            <v>8375</v>
          </cell>
          <cell r="AS43">
            <v>33500</v>
          </cell>
          <cell r="AT43">
            <v>2122.0799124247401</v>
          </cell>
          <cell r="AU43">
            <v>10610.399562123701</v>
          </cell>
          <cell r="AV43">
            <v>42441.598248494804</v>
          </cell>
          <cell r="AW43">
            <v>1623.53995621237</v>
          </cell>
          <cell r="AX43">
            <v>8117.6997810618504</v>
          </cell>
          <cell r="AY43">
            <v>32470.799124247402</v>
          </cell>
          <cell r="BB43" t="str">
            <v>West Corurgan</v>
          </cell>
        </row>
        <row r="44">
          <cell r="D44">
            <v>3001</v>
          </cell>
          <cell r="E44">
            <v>15003</v>
          </cell>
          <cell r="F44">
            <v>60010</v>
          </cell>
          <cell r="G44">
            <v>2031</v>
          </cell>
          <cell r="H44">
            <v>10155</v>
          </cell>
          <cell r="I44">
            <v>40620</v>
          </cell>
          <cell r="J44">
            <v>3136</v>
          </cell>
          <cell r="K44">
            <v>15678</v>
          </cell>
          <cell r="L44">
            <v>62710</v>
          </cell>
          <cell r="M44">
            <v>2111</v>
          </cell>
          <cell r="N44">
            <v>10554</v>
          </cell>
          <cell r="O44">
            <v>42215</v>
          </cell>
          <cell r="P44">
            <v>3231</v>
          </cell>
          <cell r="Q44">
            <v>16155</v>
          </cell>
          <cell r="R44">
            <v>64620</v>
          </cell>
          <cell r="S44">
            <v>2173</v>
          </cell>
          <cell r="T44">
            <v>10863</v>
          </cell>
          <cell r="U44">
            <v>43450</v>
          </cell>
          <cell r="V44">
            <v>3348.5</v>
          </cell>
          <cell r="W44">
            <v>16742.5</v>
          </cell>
          <cell r="X44">
            <v>66970</v>
          </cell>
          <cell r="Y44">
            <v>2242.75</v>
          </cell>
          <cell r="Z44">
            <v>11213.75</v>
          </cell>
          <cell r="AA44">
            <v>44855</v>
          </cell>
          <cell r="AB44">
            <v>3431</v>
          </cell>
          <cell r="AC44">
            <v>17155</v>
          </cell>
          <cell r="AD44">
            <v>68620</v>
          </cell>
          <cell r="AE44">
            <v>2288.25</v>
          </cell>
          <cell r="AF44">
            <v>11441.25</v>
          </cell>
          <cell r="AG44">
            <v>45765</v>
          </cell>
          <cell r="AH44">
            <v>3550</v>
          </cell>
          <cell r="AI44">
            <v>17750</v>
          </cell>
          <cell r="AJ44">
            <v>71000</v>
          </cell>
          <cell r="AK44">
            <v>2359.75</v>
          </cell>
          <cell r="AL44">
            <v>11798.75</v>
          </cell>
          <cell r="AM44">
            <v>47195</v>
          </cell>
          <cell r="AN44">
            <v>3509.5</v>
          </cell>
          <cell r="AO44">
            <v>17547.5</v>
          </cell>
          <cell r="AP44">
            <v>70190</v>
          </cell>
          <cell r="AQ44">
            <v>2331.25</v>
          </cell>
          <cell r="AR44">
            <v>11656.25</v>
          </cell>
          <cell r="AS44">
            <v>46625</v>
          </cell>
          <cell r="AT44">
            <v>3520</v>
          </cell>
          <cell r="AU44">
            <v>17600</v>
          </cell>
          <cell r="AV44">
            <v>70400</v>
          </cell>
          <cell r="AW44">
            <v>2338</v>
          </cell>
          <cell r="AX44">
            <v>11690</v>
          </cell>
          <cell r="AY44">
            <v>46760</v>
          </cell>
          <cell r="BB44" t="str">
            <v>WMI - Curlwaa</v>
          </cell>
        </row>
        <row r="45">
          <cell r="D45">
            <v>3904</v>
          </cell>
          <cell r="E45">
            <v>19518</v>
          </cell>
          <cell r="F45">
            <v>78070</v>
          </cell>
          <cell r="G45">
            <v>2519</v>
          </cell>
          <cell r="H45">
            <v>12595</v>
          </cell>
          <cell r="I45">
            <v>50380</v>
          </cell>
          <cell r="J45">
            <v>4052</v>
          </cell>
          <cell r="K45">
            <v>20260</v>
          </cell>
          <cell r="L45">
            <v>81040</v>
          </cell>
          <cell r="M45">
            <v>2598</v>
          </cell>
          <cell r="N45">
            <v>12990</v>
          </cell>
          <cell r="O45">
            <v>51960</v>
          </cell>
          <cell r="P45">
            <v>4214</v>
          </cell>
          <cell r="Q45">
            <v>21068</v>
          </cell>
          <cell r="R45">
            <v>84270</v>
          </cell>
          <cell r="S45">
            <v>2691</v>
          </cell>
          <cell r="T45">
            <v>13456</v>
          </cell>
          <cell r="U45">
            <v>53825</v>
          </cell>
          <cell r="V45">
            <v>4418.5</v>
          </cell>
          <cell r="W45">
            <v>22092.5</v>
          </cell>
          <cell r="X45">
            <v>88370</v>
          </cell>
          <cell r="Y45">
            <v>2797.75</v>
          </cell>
          <cell r="Z45">
            <v>13988.75</v>
          </cell>
          <cell r="AA45">
            <v>55955</v>
          </cell>
          <cell r="AB45">
            <v>4560</v>
          </cell>
          <cell r="AC45">
            <v>22800</v>
          </cell>
          <cell r="AD45">
            <v>91200</v>
          </cell>
          <cell r="AE45">
            <v>2876.25</v>
          </cell>
          <cell r="AF45">
            <v>14381.25</v>
          </cell>
          <cell r="AG45">
            <v>57525</v>
          </cell>
          <cell r="AH45">
            <v>4729</v>
          </cell>
          <cell r="AI45">
            <v>23645</v>
          </cell>
          <cell r="AJ45">
            <v>94580</v>
          </cell>
          <cell r="AK45">
            <v>2997.75</v>
          </cell>
          <cell r="AL45">
            <v>14988.75</v>
          </cell>
          <cell r="AM45">
            <v>59955</v>
          </cell>
          <cell r="AN45">
            <v>4726.5</v>
          </cell>
          <cell r="AO45">
            <v>23632.5</v>
          </cell>
          <cell r="AP45">
            <v>94530</v>
          </cell>
          <cell r="AQ45">
            <v>3007.25</v>
          </cell>
          <cell r="AR45">
            <v>15036.25</v>
          </cell>
          <cell r="AS45">
            <v>60145</v>
          </cell>
          <cell r="AT45">
            <v>4741</v>
          </cell>
          <cell r="AU45">
            <v>23705</v>
          </cell>
          <cell r="AV45">
            <v>94820</v>
          </cell>
          <cell r="AW45">
            <v>3018</v>
          </cell>
          <cell r="AX45">
            <v>15090</v>
          </cell>
          <cell r="AY45">
            <v>60360</v>
          </cell>
          <cell r="BB45" t="str">
            <v>WMI - Coomealla</v>
          </cell>
        </row>
        <row r="46">
          <cell r="D46">
            <v>6231</v>
          </cell>
          <cell r="E46">
            <v>31155</v>
          </cell>
          <cell r="F46">
            <v>124620</v>
          </cell>
          <cell r="G46">
            <v>4281</v>
          </cell>
          <cell r="H46">
            <v>21406</v>
          </cell>
          <cell r="I46">
            <v>85625</v>
          </cell>
          <cell r="J46">
            <v>6244</v>
          </cell>
          <cell r="K46">
            <v>31220</v>
          </cell>
          <cell r="L46">
            <v>124880</v>
          </cell>
          <cell r="M46">
            <v>4183</v>
          </cell>
          <cell r="N46">
            <v>20915</v>
          </cell>
          <cell r="O46">
            <v>83660</v>
          </cell>
          <cell r="P46">
            <v>6481</v>
          </cell>
          <cell r="Q46">
            <v>32403</v>
          </cell>
          <cell r="R46">
            <v>129610</v>
          </cell>
          <cell r="S46">
            <v>4326</v>
          </cell>
          <cell r="T46">
            <v>21628</v>
          </cell>
          <cell r="U46">
            <v>86511</v>
          </cell>
          <cell r="V46">
            <v>6850.5000000000009</v>
          </cell>
          <cell r="W46">
            <v>34252.5</v>
          </cell>
          <cell r="X46">
            <v>137010</v>
          </cell>
          <cell r="Y46">
            <v>4533.55</v>
          </cell>
          <cell r="Z46">
            <v>22667.75</v>
          </cell>
          <cell r="AA46">
            <v>90671</v>
          </cell>
          <cell r="AB46">
            <v>7070</v>
          </cell>
          <cell r="AC46">
            <v>35350</v>
          </cell>
          <cell r="AD46">
            <v>141400</v>
          </cell>
          <cell r="AE46">
            <v>4662.6499999999996</v>
          </cell>
          <cell r="AF46">
            <v>23313.25</v>
          </cell>
          <cell r="AG46">
            <v>93253</v>
          </cell>
          <cell r="AH46">
            <v>7637.7999999999993</v>
          </cell>
          <cell r="AI46">
            <v>38189</v>
          </cell>
          <cell r="AJ46">
            <v>152756</v>
          </cell>
          <cell r="AK46">
            <v>5067.95</v>
          </cell>
          <cell r="AL46">
            <v>25339.75</v>
          </cell>
          <cell r="AM46">
            <v>101359</v>
          </cell>
          <cell r="AN46">
            <v>7742.5</v>
          </cell>
          <cell r="AO46">
            <v>38712.5</v>
          </cell>
          <cell r="AP46">
            <v>154850</v>
          </cell>
          <cell r="AQ46">
            <v>5390.25</v>
          </cell>
          <cell r="AR46">
            <v>26951.25</v>
          </cell>
          <cell r="AS46">
            <v>107805</v>
          </cell>
          <cell r="AT46">
            <v>7844</v>
          </cell>
          <cell r="AU46">
            <v>39220</v>
          </cell>
          <cell r="AV46">
            <v>156880</v>
          </cell>
          <cell r="AW46">
            <v>5458</v>
          </cell>
          <cell r="AX46">
            <v>27290</v>
          </cell>
          <cell r="AY46">
            <v>109160</v>
          </cell>
          <cell r="BB46" t="str">
            <v>WMI - Buronga</v>
          </cell>
        </row>
        <row r="422">
          <cell r="D422" t="str">
            <v>2009-10</v>
          </cell>
          <cell r="E422" t="str">
            <v>2009-10</v>
          </cell>
          <cell r="F422" t="str">
            <v>2010-11</v>
          </cell>
          <cell r="G422" t="str">
            <v>2010-11</v>
          </cell>
          <cell r="H422" t="str">
            <v>2011-12</v>
          </cell>
          <cell r="I422" t="str">
            <v>2011-12</v>
          </cell>
          <cell r="J422" t="str">
            <v>2012-13</v>
          </cell>
          <cell r="K422" t="str">
            <v>2012-13</v>
          </cell>
          <cell r="L422" t="str">
            <v>2013-14</v>
          </cell>
          <cell r="M422" t="str">
            <v>2013-14</v>
          </cell>
          <cell r="N422" t="str">
            <v>2014-15</v>
          </cell>
          <cell r="O422" t="str">
            <v>2014-15</v>
          </cell>
          <cell r="P422" t="str">
            <v>2015-16</v>
          </cell>
          <cell r="Q422" t="str">
            <v>2015-16</v>
          </cell>
          <cell r="R422" t="str">
            <v>2016-17</v>
          </cell>
          <cell r="S422" t="str">
            <v>2016-17</v>
          </cell>
        </row>
        <row r="423">
          <cell r="D423" t="str">
            <v>IIO</v>
          </cell>
          <cell r="E423" t="str">
            <v>Non-IIO</v>
          </cell>
          <cell r="F423" t="str">
            <v>IIO</v>
          </cell>
          <cell r="G423" t="str">
            <v>Non-IIO</v>
          </cell>
          <cell r="H423" t="str">
            <v>IIO</v>
          </cell>
          <cell r="I423" t="str">
            <v>Non-IIO</v>
          </cell>
          <cell r="J423" t="str">
            <v>IIO</v>
          </cell>
          <cell r="K423" t="str">
            <v>Non-IIO</v>
          </cell>
          <cell r="L423" t="str">
            <v>IIO</v>
          </cell>
          <cell r="M423" t="str">
            <v>Non-IIO</v>
          </cell>
          <cell r="N423" t="str">
            <v>IIO</v>
          </cell>
          <cell r="O423" t="str">
            <v>Non-IIO</v>
          </cell>
          <cell r="P423" t="str">
            <v>IIO</v>
          </cell>
          <cell r="Q423" t="str">
            <v>Non-IIO</v>
          </cell>
          <cell r="R423" t="str">
            <v>IIO</v>
          </cell>
          <cell r="S423" t="str">
            <v>Non-IIO</v>
          </cell>
        </row>
        <row r="424">
          <cell r="A424" t="str">
            <v>Buddah Lake</v>
          </cell>
          <cell r="D424">
            <v>5855</v>
          </cell>
          <cell r="E424">
            <v>3445</v>
          </cell>
          <cell r="F424">
            <v>5062.5</v>
          </cell>
          <cell r="G424">
            <v>3445</v>
          </cell>
          <cell r="H424">
            <v>4612.5</v>
          </cell>
          <cell r="I424">
            <v>4755</v>
          </cell>
          <cell r="J424">
            <v>6597.5</v>
          </cell>
          <cell r="K424">
            <v>5132.5</v>
          </cell>
          <cell r="L424">
            <v>6205</v>
          </cell>
          <cell r="M424">
            <v>5525</v>
          </cell>
          <cell r="N424">
            <v>6310</v>
          </cell>
          <cell r="O424">
            <v>5420</v>
          </cell>
          <cell r="P424">
            <v>5910</v>
          </cell>
          <cell r="Q424">
            <v>5820</v>
          </cell>
          <cell r="R424">
            <v>3955</v>
          </cell>
          <cell r="S424">
            <v>3650</v>
          </cell>
        </row>
        <row r="425">
          <cell r="A425" t="str">
            <v>CIT - HP</v>
          </cell>
          <cell r="D425">
            <v>16310</v>
          </cell>
          <cell r="E425">
            <v>0</v>
          </cell>
          <cell r="F425">
            <v>16310</v>
          </cell>
          <cell r="G425">
            <v>941.07500000000005</v>
          </cell>
          <cell r="H425">
            <v>17315</v>
          </cell>
          <cell r="I425">
            <v>1455.5</v>
          </cell>
          <cell r="J425">
            <v>18730</v>
          </cell>
          <cell r="K425">
            <v>1508.5</v>
          </cell>
          <cell r="L425">
            <v>18821.875</v>
          </cell>
          <cell r="M425">
            <v>1529.1749999999997</v>
          </cell>
          <cell r="N425">
            <v>18650.78</v>
          </cell>
          <cell r="O425">
            <v>1512.5</v>
          </cell>
          <cell r="P425">
            <v>17978.75</v>
          </cell>
          <cell r="Q425">
            <v>1425</v>
          </cell>
          <cell r="R425">
            <v>12763.125</v>
          </cell>
          <cell r="S425">
            <v>1575</v>
          </cell>
        </row>
        <row r="426">
          <cell r="A426" t="str">
            <v>CIT - MP</v>
          </cell>
          <cell r="D426">
            <v>13570</v>
          </cell>
          <cell r="E426">
            <v>0</v>
          </cell>
          <cell r="F426">
            <v>13570</v>
          </cell>
          <cell r="G426">
            <v>941.07500000000005</v>
          </cell>
          <cell r="H426">
            <v>14370</v>
          </cell>
          <cell r="I426">
            <v>1455.5</v>
          </cell>
          <cell r="J426">
            <v>15580</v>
          </cell>
          <cell r="K426">
            <v>1508.5</v>
          </cell>
          <cell r="L426">
            <v>15654.375</v>
          </cell>
          <cell r="M426">
            <v>1529.1749999999997</v>
          </cell>
          <cell r="N426">
            <v>15581.72</v>
          </cell>
          <cell r="O426">
            <v>1512.5</v>
          </cell>
          <cell r="P426">
            <v>15103.75</v>
          </cell>
          <cell r="Q426">
            <v>1425</v>
          </cell>
          <cell r="R426">
            <v>11271.875</v>
          </cell>
          <cell r="S426">
            <v>1575</v>
          </cell>
        </row>
        <row r="427">
          <cell r="A427" t="str">
            <v>CIT - LP</v>
          </cell>
          <cell r="D427">
            <v>11065</v>
          </cell>
          <cell r="E427">
            <v>0</v>
          </cell>
          <cell r="F427">
            <v>11065</v>
          </cell>
          <cell r="G427">
            <v>941.07500000000005</v>
          </cell>
          <cell r="H427">
            <v>11675</v>
          </cell>
          <cell r="I427">
            <v>1455.5</v>
          </cell>
          <cell r="J427">
            <v>12695</v>
          </cell>
          <cell r="K427">
            <v>1508.5</v>
          </cell>
          <cell r="L427">
            <v>12777.8125</v>
          </cell>
          <cell r="M427">
            <v>1529.1749999999997</v>
          </cell>
          <cell r="N427">
            <v>12775.7</v>
          </cell>
          <cell r="O427">
            <v>1512.5</v>
          </cell>
          <cell r="P427">
            <v>12476.875</v>
          </cell>
          <cell r="Q427">
            <v>1425</v>
          </cell>
          <cell r="R427">
            <v>9906.5625</v>
          </cell>
          <cell r="S427">
            <v>1575</v>
          </cell>
        </row>
        <row r="428">
          <cell r="A428" t="str">
            <v>Coleambally</v>
          </cell>
          <cell r="D428">
            <v>5165.5</v>
          </cell>
          <cell r="E428">
            <v>1587.5</v>
          </cell>
          <cell r="F428">
            <v>4948</v>
          </cell>
          <cell r="G428">
            <v>1627.5</v>
          </cell>
          <cell r="H428">
            <v>4948</v>
          </cell>
          <cell r="I428">
            <v>1752.5</v>
          </cell>
          <cell r="J428">
            <v>5134</v>
          </cell>
          <cell r="K428">
            <v>1812.5</v>
          </cell>
          <cell r="L428">
            <v>5264.49</v>
          </cell>
          <cell r="M428">
            <v>1847.5</v>
          </cell>
          <cell r="N428">
            <v>5289.49</v>
          </cell>
          <cell r="O428">
            <v>1970</v>
          </cell>
          <cell r="P428">
            <v>4056.99</v>
          </cell>
          <cell r="Q428">
            <v>1957.5</v>
          </cell>
          <cell r="R428">
            <v>5071.99</v>
          </cell>
          <cell r="S428">
            <v>1347.5</v>
          </cell>
        </row>
        <row r="429">
          <cell r="A429" t="str">
            <v>Eagle Creek</v>
          </cell>
          <cell r="D429">
            <v>0</v>
          </cell>
          <cell r="E429">
            <v>0</v>
          </cell>
          <cell r="F429">
            <v>2377.5</v>
          </cell>
          <cell r="G429">
            <v>2060</v>
          </cell>
          <cell r="H429">
            <v>2520</v>
          </cell>
          <cell r="I429">
            <v>2225</v>
          </cell>
          <cell r="J429">
            <v>2520</v>
          </cell>
          <cell r="K429">
            <v>2225</v>
          </cell>
          <cell r="L429">
            <v>2701.25</v>
          </cell>
          <cell r="M429">
            <v>2256.25</v>
          </cell>
          <cell r="N429">
            <v>2377.29</v>
          </cell>
          <cell r="O429">
            <v>2748.96</v>
          </cell>
          <cell r="P429">
            <v>2495.8333333333335</v>
          </cell>
          <cell r="Q429">
            <v>2739.3287704130644</v>
          </cell>
          <cell r="R429">
            <v>1786.0416666666665</v>
          </cell>
          <cell r="S429">
            <v>1817.9785062439964</v>
          </cell>
        </row>
        <row r="430">
          <cell r="A430" t="str">
            <v>GMW - Tresco</v>
          </cell>
          <cell r="D430">
            <v>11705.230000000001</v>
          </cell>
          <cell r="E430">
            <v>1872.5</v>
          </cell>
          <cell r="F430">
            <v>13162.404999999999</v>
          </cell>
          <cell r="G430">
            <v>2180</v>
          </cell>
          <cell r="H430">
            <v>13534.654999999999</v>
          </cell>
          <cell r="I430">
            <v>2782.5</v>
          </cell>
          <cell r="J430">
            <v>13935</v>
          </cell>
          <cell r="K430">
            <v>2900</v>
          </cell>
          <cell r="L430">
            <v>14513.424999999999</v>
          </cell>
          <cell r="M430">
            <v>3040</v>
          </cell>
          <cell r="N430">
            <v>15039.93</v>
          </cell>
          <cell r="O430">
            <v>3157.5</v>
          </cell>
          <cell r="P430">
            <v>15487.5</v>
          </cell>
          <cell r="Q430">
            <v>3260</v>
          </cell>
          <cell r="R430">
            <v>14653.199999999999</v>
          </cell>
          <cell r="S430">
            <v>3302.5</v>
          </cell>
        </row>
        <row r="431">
          <cell r="A431" t="str">
            <v>GMW - Nyah</v>
          </cell>
          <cell r="D431">
            <v>10656.834999999999</v>
          </cell>
          <cell r="E431">
            <v>1872.5</v>
          </cell>
          <cell r="F431">
            <v>12401.055</v>
          </cell>
          <cell r="G431">
            <v>2180</v>
          </cell>
          <cell r="H431">
            <v>13283.48</v>
          </cell>
          <cell r="I431">
            <v>2782.5</v>
          </cell>
          <cell r="J431">
            <v>13875</v>
          </cell>
          <cell r="K431">
            <v>2900</v>
          </cell>
          <cell r="L431">
            <v>14420.1</v>
          </cell>
          <cell r="M431">
            <v>3150</v>
          </cell>
          <cell r="N431">
            <v>14906.5</v>
          </cell>
          <cell r="O431">
            <v>3157.5</v>
          </cell>
          <cell r="P431">
            <v>15353.5</v>
          </cell>
          <cell r="Q431">
            <v>3260</v>
          </cell>
          <cell r="R431">
            <v>13870.650000000001</v>
          </cell>
          <cell r="S431">
            <v>3302.5</v>
          </cell>
        </row>
        <row r="432">
          <cell r="A432" t="str">
            <v>GMW - Woorinen</v>
          </cell>
          <cell r="D432">
            <v>13885.81</v>
          </cell>
          <cell r="E432">
            <v>1947.5</v>
          </cell>
          <cell r="F432">
            <v>14452.755000000001</v>
          </cell>
          <cell r="G432">
            <v>2180</v>
          </cell>
          <cell r="H432">
            <v>16056.68</v>
          </cell>
          <cell r="I432">
            <v>2782.5</v>
          </cell>
          <cell r="J432">
            <v>16553.125</v>
          </cell>
          <cell r="K432">
            <v>2900</v>
          </cell>
          <cell r="L432">
            <v>17236.162500000002</v>
          </cell>
          <cell r="M432">
            <v>3040</v>
          </cell>
          <cell r="N432">
            <v>17783.04</v>
          </cell>
          <cell r="O432">
            <v>3157.5</v>
          </cell>
          <cell r="P432">
            <v>18311.650000000001</v>
          </cell>
          <cell r="Q432">
            <v>3260</v>
          </cell>
          <cell r="R432">
            <v>16219</v>
          </cell>
          <cell r="S432">
            <v>3302.5</v>
          </cell>
        </row>
        <row r="433">
          <cell r="A433" t="str">
            <v>GMW - Torrumbarry</v>
          </cell>
          <cell r="D433">
            <v>9142.6550000000007</v>
          </cell>
          <cell r="E433">
            <v>1947.5</v>
          </cell>
          <cell r="F433">
            <v>9862.8850000000002</v>
          </cell>
          <cell r="G433">
            <v>2180</v>
          </cell>
          <cell r="H433">
            <v>10046.0275</v>
          </cell>
          <cell r="I433">
            <v>2782.5</v>
          </cell>
          <cell r="J433">
            <v>10423.174999999999</v>
          </cell>
          <cell r="K433">
            <v>2900</v>
          </cell>
          <cell r="L433">
            <v>10768.494999999999</v>
          </cell>
          <cell r="M433">
            <v>3040</v>
          </cell>
          <cell r="N433">
            <v>11023.11</v>
          </cell>
          <cell r="O433">
            <v>3157.5</v>
          </cell>
          <cell r="P433">
            <v>10872.407499999999</v>
          </cell>
          <cell r="Q433">
            <v>3260</v>
          </cell>
          <cell r="R433">
            <v>8966.4025000000001</v>
          </cell>
          <cell r="S433">
            <v>3302.5</v>
          </cell>
        </row>
        <row r="434">
          <cell r="A434" t="str">
            <v>GMW - Murray Valley</v>
          </cell>
          <cell r="D434">
            <v>9168.32</v>
          </cell>
          <cell r="E434">
            <v>1872.5</v>
          </cell>
          <cell r="F434">
            <v>9982.994999999999</v>
          </cell>
          <cell r="G434">
            <v>2180</v>
          </cell>
          <cell r="H434">
            <v>8482.6749999999993</v>
          </cell>
          <cell r="I434">
            <v>2782.5</v>
          </cell>
          <cell r="J434">
            <v>10045.6</v>
          </cell>
          <cell r="K434">
            <v>2900</v>
          </cell>
          <cell r="L434">
            <v>10384.630000000001</v>
          </cell>
          <cell r="M434">
            <v>3040</v>
          </cell>
          <cell r="N434">
            <v>10621.65</v>
          </cell>
          <cell r="O434">
            <v>3157.5</v>
          </cell>
          <cell r="P434">
            <v>10680.42</v>
          </cell>
          <cell r="Q434">
            <v>3260</v>
          </cell>
          <cell r="R434">
            <v>9110.65</v>
          </cell>
          <cell r="S434">
            <v>3302.5</v>
          </cell>
        </row>
        <row r="435">
          <cell r="A435" t="str">
            <v>GMW - Loddon Valley</v>
          </cell>
          <cell r="D435">
            <v>6535.83</v>
          </cell>
          <cell r="E435">
            <v>2187.5</v>
          </cell>
          <cell r="F435">
            <v>8391.5999999999985</v>
          </cell>
          <cell r="G435">
            <v>1757.5</v>
          </cell>
          <cell r="H435">
            <v>9847.7750000000015</v>
          </cell>
          <cell r="I435">
            <v>2250</v>
          </cell>
          <cell r="J435">
            <v>10177.5</v>
          </cell>
          <cell r="K435">
            <v>2350</v>
          </cell>
          <cell r="L435">
            <v>10512.949999999999</v>
          </cell>
          <cell r="M435">
            <v>2462.5</v>
          </cell>
          <cell r="N435">
            <v>11997.3</v>
          </cell>
          <cell r="O435">
            <v>2557.5</v>
          </cell>
          <cell r="P435">
            <v>11686.25</v>
          </cell>
          <cell r="Q435">
            <v>2642.5</v>
          </cell>
          <cell r="R435">
            <v>9102.5</v>
          </cell>
          <cell r="S435">
            <v>2675</v>
          </cell>
        </row>
        <row r="436">
          <cell r="A436" t="str">
            <v>GMW - Rochester</v>
          </cell>
          <cell r="D436">
            <v>8883.260000000002</v>
          </cell>
          <cell r="E436">
            <v>2187.5</v>
          </cell>
          <cell r="F436">
            <v>9479.9</v>
          </cell>
          <cell r="G436">
            <v>1757.5</v>
          </cell>
          <cell r="H436">
            <v>9343.9</v>
          </cell>
          <cell r="I436">
            <v>2250</v>
          </cell>
          <cell r="J436">
            <v>9680</v>
          </cell>
          <cell r="K436">
            <v>2350</v>
          </cell>
          <cell r="L436">
            <v>10115.924999999999</v>
          </cell>
          <cell r="M436">
            <v>2462.5</v>
          </cell>
          <cell r="N436">
            <v>10247.34</v>
          </cell>
          <cell r="O436">
            <v>2557.5</v>
          </cell>
          <cell r="P436">
            <v>10310</v>
          </cell>
          <cell r="Q436">
            <v>2642.5</v>
          </cell>
          <cell r="R436">
            <v>9010.5</v>
          </cell>
          <cell r="S436">
            <v>2675</v>
          </cell>
        </row>
        <row r="437">
          <cell r="A437" t="str">
            <v>GMW - Central Goulburn</v>
          </cell>
          <cell r="D437">
            <v>10334.622500000001</v>
          </cell>
          <cell r="E437">
            <v>2187.5</v>
          </cell>
          <cell r="F437">
            <v>10775.8</v>
          </cell>
          <cell r="G437">
            <v>1757.5</v>
          </cell>
          <cell r="H437">
            <v>10503.3</v>
          </cell>
          <cell r="I437">
            <v>2250</v>
          </cell>
          <cell r="J437">
            <v>10893.125</v>
          </cell>
          <cell r="K437">
            <v>2350</v>
          </cell>
          <cell r="L437">
            <v>11251.3125</v>
          </cell>
          <cell r="M437">
            <v>2462.5</v>
          </cell>
          <cell r="N437">
            <v>11457.71</v>
          </cell>
          <cell r="O437">
            <v>2557.5</v>
          </cell>
          <cell r="P437">
            <v>11226.4375</v>
          </cell>
          <cell r="Q437">
            <v>2642.5</v>
          </cell>
          <cell r="R437">
            <v>9037.0625</v>
          </cell>
          <cell r="S437">
            <v>2675</v>
          </cell>
        </row>
        <row r="438">
          <cell r="A438" t="str">
            <v>GMW - Shepparton</v>
          </cell>
          <cell r="D438">
            <v>13179.27</v>
          </cell>
          <cell r="E438">
            <v>2187.5</v>
          </cell>
          <cell r="F438">
            <v>15283.154999999999</v>
          </cell>
          <cell r="G438">
            <v>1757.5</v>
          </cell>
          <cell r="H438">
            <v>16637.605</v>
          </cell>
          <cell r="I438">
            <v>2250</v>
          </cell>
          <cell r="J438">
            <v>17201.75</v>
          </cell>
          <cell r="K438">
            <v>2350</v>
          </cell>
          <cell r="L438">
            <v>17722.235000000001</v>
          </cell>
          <cell r="M438">
            <v>2462.5</v>
          </cell>
          <cell r="N438">
            <v>17649.32</v>
          </cell>
          <cell r="O438">
            <v>2557.5</v>
          </cell>
          <cell r="P438">
            <v>16108.105</v>
          </cell>
          <cell r="Q438">
            <v>2642.5</v>
          </cell>
          <cell r="R438">
            <v>14052.894999999999</v>
          </cell>
          <cell r="S438">
            <v>2675</v>
          </cell>
        </row>
        <row r="439">
          <cell r="A439" t="str">
            <v>Hay</v>
          </cell>
          <cell r="D439">
            <v>6824.15</v>
          </cell>
          <cell r="E439">
            <v>0</v>
          </cell>
          <cell r="F439">
            <v>9366.65</v>
          </cell>
          <cell r="G439">
            <v>840</v>
          </cell>
          <cell r="H439">
            <v>8589.15</v>
          </cell>
          <cell r="I439">
            <v>1870</v>
          </cell>
          <cell r="J439">
            <v>8819.15</v>
          </cell>
          <cell r="K439">
            <v>1812.5</v>
          </cell>
          <cell r="L439">
            <v>9346.65</v>
          </cell>
          <cell r="M439">
            <v>1847.5</v>
          </cell>
          <cell r="N439">
            <v>9899.15</v>
          </cell>
          <cell r="O439">
            <v>1970</v>
          </cell>
          <cell r="P439">
            <v>10728.15</v>
          </cell>
          <cell r="Q439">
            <v>1957.5</v>
          </cell>
          <cell r="R439">
            <v>10320.65</v>
          </cell>
          <cell r="S439">
            <v>1347.5</v>
          </cell>
        </row>
        <row r="440">
          <cell r="A440" t="str">
            <v>Jemalong</v>
          </cell>
          <cell r="D440">
            <v>3645</v>
          </cell>
          <cell r="E440">
            <v>4680</v>
          </cell>
          <cell r="F440">
            <v>3702.5</v>
          </cell>
          <cell r="G440">
            <v>6325</v>
          </cell>
          <cell r="H440">
            <v>3997.5</v>
          </cell>
          <cell r="I440">
            <v>6955</v>
          </cell>
          <cell r="J440">
            <v>3730</v>
          </cell>
          <cell r="K440">
            <v>7772.5</v>
          </cell>
          <cell r="L440">
            <v>3755</v>
          </cell>
          <cell r="M440">
            <v>8387.5</v>
          </cell>
          <cell r="N440">
            <v>4230</v>
          </cell>
          <cell r="O440">
            <v>7055</v>
          </cell>
          <cell r="P440">
            <v>3742.5</v>
          </cell>
          <cell r="Q440">
            <v>6772.5</v>
          </cell>
          <cell r="R440">
            <v>2952.5</v>
          </cell>
          <cell r="S440">
            <v>4137.5</v>
          </cell>
        </row>
        <row r="441">
          <cell r="A441" t="str">
            <v>LMW - Robinvale</v>
          </cell>
          <cell r="D441">
            <v>39616.100000000006</v>
          </cell>
          <cell r="E441">
            <v>1587.5</v>
          </cell>
          <cell r="F441">
            <v>42225.600000000006</v>
          </cell>
          <cell r="G441">
            <v>1860</v>
          </cell>
          <cell r="H441">
            <v>43631.7</v>
          </cell>
          <cell r="I441">
            <v>2540</v>
          </cell>
          <cell r="J441">
            <v>45484.5</v>
          </cell>
          <cell r="K441">
            <v>2650</v>
          </cell>
          <cell r="L441">
            <v>47160.5</v>
          </cell>
          <cell r="M441">
            <v>3139</v>
          </cell>
          <cell r="N441">
            <v>49094.9</v>
          </cell>
          <cell r="O441">
            <v>3256.7</v>
          </cell>
          <cell r="P441">
            <v>49094.9</v>
          </cell>
          <cell r="Q441">
            <v>3336.7</v>
          </cell>
          <cell r="R441">
            <v>40251.15</v>
          </cell>
          <cell r="S441">
            <v>2951.3</v>
          </cell>
        </row>
        <row r="442">
          <cell r="A442" t="str">
            <v>LMW - Red Cliffs</v>
          </cell>
          <cell r="D442">
            <v>26170.5</v>
          </cell>
          <cell r="E442">
            <v>1587.5</v>
          </cell>
          <cell r="F442">
            <v>26614.699999999997</v>
          </cell>
          <cell r="G442">
            <v>1860</v>
          </cell>
          <cell r="H442">
            <v>27345.600000000002</v>
          </cell>
          <cell r="I442">
            <v>2540</v>
          </cell>
          <cell r="J442">
            <v>27750</v>
          </cell>
          <cell r="K442">
            <v>2650</v>
          </cell>
          <cell r="L442">
            <v>27865.3</v>
          </cell>
          <cell r="M442">
            <v>3139</v>
          </cell>
          <cell r="N442">
            <v>26191.4</v>
          </cell>
          <cell r="O442">
            <v>3256.7</v>
          </cell>
          <cell r="P442">
            <v>26191.4</v>
          </cell>
          <cell r="Q442">
            <v>3336.7</v>
          </cell>
          <cell r="R442">
            <v>21320.899999999998</v>
          </cell>
          <cell r="S442">
            <v>2951.3</v>
          </cell>
        </row>
        <row r="443">
          <cell r="A443" t="str">
            <v>LMW - Merbein</v>
          </cell>
          <cell r="D443">
            <v>23891.4</v>
          </cell>
          <cell r="E443">
            <v>1587.5</v>
          </cell>
          <cell r="F443">
            <v>22500.799999999999</v>
          </cell>
          <cell r="G443">
            <v>1860</v>
          </cell>
          <cell r="H443">
            <v>23247.1</v>
          </cell>
          <cell r="I443">
            <v>2540</v>
          </cell>
          <cell r="J443">
            <v>24397.5</v>
          </cell>
          <cell r="K443">
            <v>2650</v>
          </cell>
          <cell r="L443">
            <v>25105.8</v>
          </cell>
          <cell r="M443">
            <v>3139</v>
          </cell>
          <cell r="N443">
            <v>24604.400000000001</v>
          </cell>
          <cell r="O443">
            <v>3256.7</v>
          </cell>
          <cell r="P443">
            <v>24604.400000000001</v>
          </cell>
          <cell r="Q443">
            <v>3336.7</v>
          </cell>
          <cell r="R443">
            <v>19560.299999999996</v>
          </cell>
          <cell r="S443">
            <v>2951.3</v>
          </cell>
        </row>
        <row r="444">
          <cell r="A444" t="str">
            <v>LMW - Mildura</v>
          </cell>
          <cell r="D444">
            <v>0</v>
          </cell>
          <cell r="E444">
            <v>0</v>
          </cell>
          <cell r="F444">
            <v>25493</v>
          </cell>
          <cell r="G444">
            <v>1860</v>
          </cell>
          <cell r="H444">
            <v>26331.9</v>
          </cell>
          <cell r="I444">
            <v>2540</v>
          </cell>
          <cell r="J444">
            <v>28113</v>
          </cell>
          <cell r="K444">
            <v>2650</v>
          </cell>
          <cell r="L444">
            <v>29696.899999999998</v>
          </cell>
          <cell r="M444">
            <v>3139</v>
          </cell>
          <cell r="N444">
            <v>30919.3</v>
          </cell>
          <cell r="O444">
            <v>3256.7</v>
          </cell>
          <cell r="P444">
            <v>30919.3</v>
          </cell>
          <cell r="Q444">
            <v>3336.7</v>
          </cell>
          <cell r="R444">
            <v>25234.1</v>
          </cell>
          <cell r="S444">
            <v>2951.3</v>
          </cell>
        </row>
        <row r="445">
          <cell r="A445" t="str">
            <v>Marthaguy</v>
          </cell>
          <cell r="D445">
            <v>9057.0899999999983</v>
          </cell>
          <cell r="E445">
            <v>3880</v>
          </cell>
          <cell r="F445">
            <v>6904.72</v>
          </cell>
          <cell r="G445">
            <v>1635</v>
          </cell>
          <cell r="H445">
            <v>7123.25</v>
          </cell>
          <cell r="I445">
            <v>1767.5</v>
          </cell>
          <cell r="J445">
            <v>7310.6900000000005</v>
          </cell>
          <cell r="K445">
            <v>1675</v>
          </cell>
          <cell r="L445">
            <v>7561.91</v>
          </cell>
          <cell r="M445">
            <v>1665</v>
          </cell>
          <cell r="N445">
            <v>5357.5</v>
          </cell>
          <cell r="O445">
            <v>5420</v>
          </cell>
          <cell r="P445">
            <v>5357.5</v>
          </cell>
          <cell r="Q445">
            <v>5820</v>
          </cell>
          <cell r="R445">
            <v>4097.5</v>
          </cell>
          <cell r="S445">
            <v>3650</v>
          </cell>
        </row>
        <row r="446">
          <cell r="A446" t="str">
            <v>MI - SAS - GS</v>
          </cell>
          <cell r="D446">
            <v>11255.089999999998</v>
          </cell>
          <cell r="E446">
            <v>0</v>
          </cell>
          <cell r="F446">
            <v>8713.7199999999993</v>
          </cell>
          <cell r="G446">
            <v>1862.5</v>
          </cell>
          <cell r="H446">
            <v>8993.75</v>
          </cell>
          <cell r="I446">
            <v>2040</v>
          </cell>
          <cell r="J446">
            <v>9238.19</v>
          </cell>
          <cell r="K446">
            <v>1957.5</v>
          </cell>
          <cell r="L446">
            <v>9563.91</v>
          </cell>
          <cell r="M446">
            <v>1977.5</v>
          </cell>
          <cell r="N446">
            <v>7649.4709999999995</v>
          </cell>
          <cell r="O446">
            <v>2156.5</v>
          </cell>
          <cell r="P446">
            <v>8056.9000000000005</v>
          </cell>
          <cell r="Q446">
            <v>2299.9999999999995</v>
          </cell>
          <cell r="R446">
            <v>7016.9</v>
          </cell>
          <cell r="S446">
            <v>1483.75</v>
          </cell>
        </row>
        <row r="447">
          <cell r="A447" t="str">
            <v>MI - SAS - HS</v>
          </cell>
          <cell r="D447">
            <v>8066.88</v>
          </cell>
          <cell r="E447">
            <v>0</v>
          </cell>
          <cell r="F447">
            <v>6166.76</v>
          </cell>
          <cell r="G447">
            <v>665</v>
          </cell>
          <cell r="H447">
            <v>6359.53</v>
          </cell>
          <cell r="I447">
            <v>670</v>
          </cell>
          <cell r="J447">
            <v>6562.04</v>
          </cell>
          <cell r="K447">
            <v>640</v>
          </cell>
          <cell r="L447">
            <v>6784.2499999999991</v>
          </cell>
          <cell r="M447">
            <v>635</v>
          </cell>
          <cell r="N447">
            <v>9744.17</v>
          </cell>
          <cell r="O447">
            <v>2637.75</v>
          </cell>
          <cell r="P447">
            <v>10266.900000000001</v>
          </cell>
          <cell r="Q447">
            <v>2825.0000000000005</v>
          </cell>
          <cell r="R447">
            <v>9306.9</v>
          </cell>
          <cell r="S447">
            <v>2041.2499999999998</v>
          </cell>
        </row>
        <row r="448">
          <cell r="A448" t="str">
            <v>MI - LAW - GS</v>
          </cell>
          <cell r="D448">
            <v>9129.5699999999979</v>
          </cell>
          <cell r="E448">
            <v>0</v>
          </cell>
          <cell r="F448">
            <v>6976.26</v>
          </cell>
          <cell r="G448">
            <v>1635</v>
          </cell>
          <cell r="H448">
            <v>7200.0300000000007</v>
          </cell>
          <cell r="I448">
            <v>1767.5</v>
          </cell>
          <cell r="J448">
            <v>7421.04</v>
          </cell>
          <cell r="K448">
            <v>1675</v>
          </cell>
          <cell r="L448">
            <v>7673.2500000000009</v>
          </cell>
          <cell r="M448">
            <v>1665</v>
          </cell>
          <cell r="N448">
            <v>6983.56</v>
          </cell>
          <cell r="O448">
            <v>2156.5</v>
          </cell>
          <cell r="P448">
            <v>7335.1</v>
          </cell>
          <cell r="Q448">
            <v>2300</v>
          </cell>
          <cell r="R448">
            <v>6262.9</v>
          </cell>
          <cell r="S448">
            <v>1483.75</v>
          </cell>
        </row>
        <row r="449">
          <cell r="A449" t="str">
            <v>MI - LAS - GS</v>
          </cell>
          <cell r="D449">
            <v>10993.069999999998</v>
          </cell>
          <cell r="E449">
            <v>0</v>
          </cell>
          <cell r="F449">
            <v>8436.26</v>
          </cell>
          <cell r="G449">
            <v>1862.5</v>
          </cell>
          <cell r="H449">
            <v>8706.5300000000007</v>
          </cell>
          <cell r="I449">
            <v>2040</v>
          </cell>
          <cell r="J449">
            <v>8974.0399999999991</v>
          </cell>
          <cell r="K449">
            <v>1957.5</v>
          </cell>
          <cell r="L449">
            <v>9284.75</v>
          </cell>
          <cell r="M449">
            <v>1977.5</v>
          </cell>
          <cell r="N449">
            <v>7927.46</v>
          </cell>
          <cell r="O449">
            <v>2156.5</v>
          </cell>
          <cell r="P449">
            <v>8340.1</v>
          </cell>
          <cell r="Q449">
            <v>2300</v>
          </cell>
          <cell r="R449">
            <v>7130.4</v>
          </cell>
          <cell r="S449">
            <v>1483.75</v>
          </cell>
        </row>
        <row r="450">
          <cell r="A450" t="str">
            <v>MI - LAS - HS</v>
          </cell>
          <cell r="D450">
            <v>11138.069999999998</v>
          </cell>
          <cell r="E450">
            <v>0</v>
          </cell>
          <cell r="F450">
            <v>8581.26</v>
          </cell>
          <cell r="G450">
            <v>1862.5</v>
          </cell>
          <cell r="H450">
            <v>8851.5300000000007</v>
          </cell>
          <cell r="I450">
            <v>2175</v>
          </cell>
          <cell r="J450">
            <v>9127.869999999999</v>
          </cell>
          <cell r="K450">
            <v>2065</v>
          </cell>
          <cell r="L450">
            <v>9443.19</v>
          </cell>
          <cell r="M450">
            <v>2090</v>
          </cell>
          <cell r="N450">
            <v>9618.61</v>
          </cell>
          <cell r="O450">
            <v>2637.75</v>
          </cell>
          <cell r="P450">
            <v>10120.1</v>
          </cell>
          <cell r="Q450">
            <v>2825.0000000000005</v>
          </cell>
          <cell r="R450">
            <v>8960.4</v>
          </cell>
          <cell r="S450">
            <v>2041.2499999999998</v>
          </cell>
        </row>
        <row r="451">
          <cell r="A451" t="str">
            <v>MI - IHS - HS</v>
          </cell>
          <cell r="D451">
            <v>0</v>
          </cell>
          <cell r="E451">
            <v>0</v>
          </cell>
          <cell r="F451">
            <v>24203</v>
          </cell>
          <cell r="G451">
            <v>1862</v>
          </cell>
          <cell r="H451">
            <v>28054</v>
          </cell>
          <cell r="I451">
            <v>2040</v>
          </cell>
          <cell r="J451">
            <v>24030.67</v>
          </cell>
          <cell r="K451">
            <v>2065</v>
          </cell>
          <cell r="L451">
            <v>21765.47</v>
          </cell>
          <cell r="M451">
            <v>2090</v>
          </cell>
          <cell r="N451">
            <v>20085.47</v>
          </cell>
          <cell r="O451">
            <v>2637.75</v>
          </cell>
          <cell r="P451">
            <v>19946.973307782337</v>
          </cell>
          <cell r="Q451">
            <v>2825.0000000000005</v>
          </cell>
          <cell r="R451">
            <v>13835.386653891168</v>
          </cell>
          <cell r="S451">
            <v>2041.2499999999998</v>
          </cell>
        </row>
        <row r="452">
          <cell r="A452" t="str">
            <v>MIL - B1 Class C</v>
          </cell>
          <cell r="D452">
            <v>6205</v>
          </cell>
          <cell r="E452">
            <v>1955</v>
          </cell>
          <cell r="F452">
            <v>7416</v>
          </cell>
          <cell r="G452">
            <v>3012.5</v>
          </cell>
          <cell r="H452">
            <v>6998.55</v>
          </cell>
          <cell r="I452">
            <v>3363.6000000000004</v>
          </cell>
          <cell r="J452">
            <v>7081.7</v>
          </cell>
          <cell r="K452">
            <v>3488.85</v>
          </cell>
          <cell r="L452">
            <v>6956.7</v>
          </cell>
          <cell r="M452">
            <v>3549.5</v>
          </cell>
          <cell r="N452">
            <v>7166.55</v>
          </cell>
          <cell r="O452">
            <v>4318.6499999999996</v>
          </cell>
          <cell r="P452">
            <v>6586.05</v>
          </cell>
          <cell r="Q452">
            <v>4251.8500000000004</v>
          </cell>
          <cell r="R452">
            <v>6347.55</v>
          </cell>
          <cell r="S452">
            <v>1982.5</v>
          </cell>
        </row>
        <row r="453">
          <cell r="A453" t="str">
            <v>Moira</v>
          </cell>
          <cell r="D453">
            <v>5242.5</v>
          </cell>
          <cell r="E453">
            <v>2195</v>
          </cell>
          <cell r="F453">
            <v>5477.5</v>
          </cell>
          <cell r="G453">
            <v>2710</v>
          </cell>
          <cell r="H453">
            <v>6225</v>
          </cell>
          <cell r="I453">
            <v>2082.5</v>
          </cell>
          <cell r="J453">
            <v>8102.5</v>
          </cell>
          <cell r="K453">
            <v>2397.5</v>
          </cell>
          <cell r="L453">
            <v>8057.5</v>
          </cell>
          <cell r="M453">
            <v>2442.5</v>
          </cell>
          <cell r="N453">
            <v>8325.42</v>
          </cell>
          <cell r="O453">
            <v>2997.5</v>
          </cell>
          <cell r="P453">
            <v>8085</v>
          </cell>
          <cell r="Q453">
            <v>3290</v>
          </cell>
          <cell r="R453">
            <v>5457.5</v>
          </cell>
          <cell r="S453">
            <v>2186.25</v>
          </cell>
        </row>
        <row r="454">
          <cell r="A454" t="str">
            <v>Narromine</v>
          </cell>
          <cell r="D454">
            <v>4210</v>
          </cell>
          <cell r="E454">
            <v>3415</v>
          </cell>
          <cell r="F454">
            <v>6322.5</v>
          </cell>
          <cell r="G454">
            <v>4267.5</v>
          </cell>
          <cell r="H454">
            <v>5587.5</v>
          </cell>
          <cell r="I454">
            <v>4712.5</v>
          </cell>
          <cell r="J454">
            <v>6932.5</v>
          </cell>
          <cell r="K454">
            <v>5892.5</v>
          </cell>
          <cell r="L454">
            <v>7132.5</v>
          </cell>
          <cell r="M454">
            <v>5892.5</v>
          </cell>
          <cell r="N454">
            <v>7132.5</v>
          </cell>
          <cell r="O454">
            <v>5787.5</v>
          </cell>
          <cell r="P454">
            <v>7297.5</v>
          </cell>
          <cell r="Q454">
            <v>6525</v>
          </cell>
          <cell r="R454">
            <v>5407.5</v>
          </cell>
          <cell r="S454">
            <v>4130</v>
          </cell>
        </row>
        <row r="455">
          <cell r="A455" t="str">
            <v>Renmark</v>
          </cell>
          <cell r="D455">
            <v>17266.379310344826</v>
          </cell>
          <cell r="E455">
            <v>0</v>
          </cell>
          <cell r="F455">
            <v>18134.698275862069</v>
          </cell>
          <cell r="G455">
            <v>162.19999999999999</v>
          </cell>
          <cell r="H455">
            <v>18654.849137931036</v>
          </cell>
          <cell r="I455">
            <v>2263</v>
          </cell>
          <cell r="J455">
            <v>19024.568965517239</v>
          </cell>
          <cell r="K455">
            <v>1521</v>
          </cell>
          <cell r="L455">
            <v>19386.206896551725</v>
          </cell>
          <cell r="M455">
            <v>1534.8</v>
          </cell>
          <cell r="N455">
            <v>19747.84</v>
          </cell>
          <cell r="O455">
            <v>1562.5</v>
          </cell>
          <cell r="P455">
            <v>19801.724137931036</v>
          </cell>
          <cell r="Q455">
            <v>1425</v>
          </cell>
          <cell r="R455">
            <v>14426.724137931034</v>
          </cell>
          <cell r="S455">
            <v>1575</v>
          </cell>
        </row>
        <row r="456">
          <cell r="A456" t="str">
            <v>SunWater - St George</v>
          </cell>
          <cell r="D456">
            <v>12920</v>
          </cell>
          <cell r="E456">
            <v>0</v>
          </cell>
          <cell r="F456">
            <v>13310</v>
          </cell>
          <cell r="G456">
            <v>0</v>
          </cell>
          <cell r="H456">
            <v>9005</v>
          </cell>
          <cell r="I456">
            <v>5275</v>
          </cell>
          <cell r="J456">
            <v>8962.5</v>
          </cell>
          <cell r="K456">
            <v>4897.5</v>
          </cell>
          <cell r="L456">
            <v>9659.1666666666679</v>
          </cell>
          <cell r="M456">
            <v>5009.3750000000009</v>
          </cell>
          <cell r="N456">
            <v>10505.833000000001</v>
          </cell>
          <cell r="O456">
            <v>5147.5</v>
          </cell>
          <cell r="P456">
            <v>11250</v>
          </cell>
          <cell r="Q456">
            <v>5275</v>
          </cell>
          <cell r="R456">
            <v>11491.25</v>
          </cell>
          <cell r="S456">
            <v>5247.5</v>
          </cell>
        </row>
        <row r="457">
          <cell r="A457" t="str">
            <v>Tenandra</v>
          </cell>
          <cell r="D457">
            <v>3601</v>
          </cell>
          <cell r="E457">
            <v>3201.5</v>
          </cell>
          <cell r="F457">
            <v>5401</v>
          </cell>
          <cell r="G457">
            <v>3201.5</v>
          </cell>
          <cell r="H457">
            <v>4192.25</v>
          </cell>
          <cell r="I457">
            <v>4410.25</v>
          </cell>
          <cell r="J457">
            <v>5286.75</v>
          </cell>
          <cell r="K457">
            <v>4763.25</v>
          </cell>
          <cell r="L457">
            <v>6047</v>
          </cell>
          <cell r="M457">
            <v>5128</v>
          </cell>
          <cell r="N457">
            <v>6662.5</v>
          </cell>
          <cell r="O457">
            <v>5012.5</v>
          </cell>
          <cell r="P457">
            <v>8085</v>
          </cell>
          <cell r="Q457">
            <v>5820</v>
          </cell>
          <cell r="R457">
            <v>10863.125</v>
          </cell>
          <cell r="S457">
            <v>3650</v>
          </cell>
        </row>
        <row r="458">
          <cell r="A458" t="str">
            <v>Trangie-Nevertire</v>
          </cell>
          <cell r="D458">
            <v>0</v>
          </cell>
          <cell r="E458">
            <v>0</v>
          </cell>
          <cell r="F458">
            <v>7440</v>
          </cell>
          <cell r="G458">
            <v>5238</v>
          </cell>
          <cell r="H458">
            <v>4598</v>
          </cell>
          <cell r="I458">
            <v>4767</v>
          </cell>
          <cell r="J458">
            <v>7325</v>
          </cell>
          <cell r="K458">
            <v>6175</v>
          </cell>
          <cell r="L458">
            <v>7812.5</v>
          </cell>
          <cell r="M458">
            <v>6125</v>
          </cell>
          <cell r="N458">
            <v>8150</v>
          </cell>
          <cell r="O458">
            <v>5975</v>
          </cell>
          <cell r="P458">
            <v>8322.5</v>
          </cell>
          <cell r="Q458">
            <v>6427.5</v>
          </cell>
          <cell r="R458">
            <v>6477.5</v>
          </cell>
          <cell r="S458">
            <v>3772.5</v>
          </cell>
        </row>
        <row r="459">
          <cell r="A459" t="str">
            <v>West Corurgan</v>
          </cell>
          <cell r="D459">
            <v>7950</v>
          </cell>
          <cell r="E459">
            <v>0</v>
          </cell>
          <cell r="F459">
            <v>7160</v>
          </cell>
          <cell r="G459">
            <v>915</v>
          </cell>
          <cell r="H459">
            <v>7400</v>
          </cell>
          <cell r="I459">
            <v>937.5</v>
          </cell>
          <cell r="J459">
            <v>5875</v>
          </cell>
          <cell r="K459">
            <v>3190</v>
          </cell>
          <cell r="L459">
            <v>6845</v>
          </cell>
          <cell r="M459">
            <v>3295</v>
          </cell>
          <cell r="N459">
            <v>7362.5</v>
          </cell>
          <cell r="O459">
            <v>3762.5</v>
          </cell>
          <cell r="P459">
            <v>7011.6836665306673</v>
          </cell>
          <cell r="Q459">
            <v>4113.3163334693327</v>
          </cell>
          <cell r="R459">
            <v>5643.75</v>
          </cell>
          <cell r="S459">
            <v>2473.94978106185</v>
          </cell>
        </row>
        <row r="460">
          <cell r="A460" t="str">
            <v>WMI - Curlwaa</v>
          </cell>
          <cell r="D460">
            <v>13017.5</v>
          </cell>
          <cell r="E460">
            <v>1985</v>
          </cell>
          <cell r="F460">
            <v>13540</v>
          </cell>
          <cell r="G460">
            <v>2137.5</v>
          </cell>
          <cell r="H460">
            <v>13850</v>
          </cell>
          <cell r="I460">
            <v>2305</v>
          </cell>
          <cell r="J460">
            <v>14505</v>
          </cell>
          <cell r="K460">
            <v>2237.5</v>
          </cell>
          <cell r="L460">
            <v>14920</v>
          </cell>
          <cell r="M460">
            <v>2235</v>
          </cell>
          <cell r="N460">
            <v>14752.5</v>
          </cell>
          <cell r="O460">
            <v>2997.5</v>
          </cell>
          <cell r="P460">
            <v>14665</v>
          </cell>
          <cell r="Q460">
            <v>2882.5</v>
          </cell>
          <cell r="R460">
            <v>9707.5</v>
          </cell>
          <cell r="S460">
            <v>1982.5</v>
          </cell>
        </row>
        <row r="461">
          <cell r="A461" t="str">
            <v>WMI - Coomealla</v>
          </cell>
          <cell r="D461">
            <v>17297.5</v>
          </cell>
          <cell r="E461">
            <v>1995</v>
          </cell>
          <cell r="F461">
            <v>18120</v>
          </cell>
          <cell r="G461">
            <v>2140</v>
          </cell>
          <cell r="H461">
            <v>18760</v>
          </cell>
          <cell r="I461">
            <v>2307.5</v>
          </cell>
          <cell r="J461">
            <v>19855</v>
          </cell>
          <cell r="K461">
            <v>2237.5</v>
          </cell>
          <cell r="L461">
            <v>20565</v>
          </cell>
          <cell r="M461">
            <v>2235</v>
          </cell>
          <cell r="N461">
            <v>20647.5</v>
          </cell>
          <cell r="O461">
            <v>2997.5</v>
          </cell>
          <cell r="P461">
            <v>20750</v>
          </cell>
          <cell r="Q461">
            <v>2882.5</v>
          </cell>
          <cell r="R461">
            <v>13107.5</v>
          </cell>
          <cell r="S461">
            <v>1982.5</v>
          </cell>
        </row>
        <row r="462">
          <cell r="A462" t="str">
            <v>WMI - Buronga</v>
          </cell>
          <cell r="D462">
            <v>29157.5</v>
          </cell>
          <cell r="E462">
            <v>1997.5</v>
          </cell>
          <cell r="F462">
            <v>29080</v>
          </cell>
          <cell r="G462">
            <v>2140</v>
          </cell>
          <cell r="H462">
            <v>30095</v>
          </cell>
          <cell r="I462">
            <v>2307.5</v>
          </cell>
          <cell r="J462">
            <v>32015</v>
          </cell>
          <cell r="K462">
            <v>2237.5</v>
          </cell>
          <cell r="L462">
            <v>33115</v>
          </cell>
          <cell r="M462">
            <v>2235</v>
          </cell>
          <cell r="N462">
            <v>34417.5</v>
          </cell>
          <cell r="O462">
            <v>2997.5</v>
          </cell>
          <cell r="P462">
            <v>35830</v>
          </cell>
          <cell r="Q462">
            <v>2882.5</v>
          </cell>
          <cell r="R462">
            <v>25307.5</v>
          </cell>
          <cell r="S462">
            <v>1982.5</v>
          </cell>
        </row>
      </sheetData>
      <sheetData sheetId="4" refreshError="1"/>
      <sheetData sheetId="5" refreshError="1"/>
      <sheetData sheetId="6">
        <row r="443">
          <cell r="N443" t="str">
            <v>Total vol transformed as % of IR on issue 1 July 2009</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107">
          <cell r="U3107" t="str">
            <v>NSW</v>
          </cell>
        </row>
      </sheetData>
      <sheetData sheetId="15"/>
      <sheetData sheetId="16"/>
      <sheetData sheetId="17">
        <row r="411">
          <cell r="P411">
            <v>0.18067279600940664</v>
          </cell>
        </row>
      </sheetData>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 raw data 15-16"/>
      <sheetName val="Table 1 - raw data 16-17"/>
      <sheetName val="Bulk - Charge revenue"/>
      <sheetName val="Bulk - tables"/>
      <sheetName val="Tables for Report"/>
      <sheetName val="Charts for Report"/>
      <sheetName val="Extra info"/>
      <sheetName val="cpi-8 capital cities"/>
      <sheetName val="charts-other"/>
      <sheetName val="Sheet1"/>
    </sheetNames>
    <sheetDataSet>
      <sheetData sheetId="0" refreshError="1"/>
      <sheetData sheetId="1" refreshError="1"/>
      <sheetData sheetId="2">
        <row r="4">
          <cell r="H4" t="str">
            <v>Fixed</v>
          </cell>
          <cell r="I4" t="str">
            <v>Yes</v>
          </cell>
          <cell r="J4" t="str">
            <v>No</v>
          </cell>
          <cell r="K4">
            <v>20000</v>
          </cell>
          <cell r="L4">
            <v>0.5</v>
          </cell>
          <cell r="AC4">
            <v>768600</v>
          </cell>
          <cell r="AD4">
            <v>856400</v>
          </cell>
          <cell r="BQ4" t="str">
            <v>GMW Broken  Other bulk water customers</v>
          </cell>
        </row>
        <row r="5">
          <cell r="H5" t="str">
            <v>Fixed</v>
          </cell>
          <cell r="I5" t="str">
            <v>Yes</v>
          </cell>
          <cell r="J5" t="str">
            <v>No</v>
          </cell>
          <cell r="K5">
            <v>20000</v>
          </cell>
          <cell r="L5">
            <v>1</v>
          </cell>
          <cell r="AC5">
            <v>768600</v>
          </cell>
          <cell r="AD5">
            <v>856400</v>
          </cell>
          <cell r="BQ5" t="str">
            <v>GMW Broken  Other bulk water customers</v>
          </cell>
        </row>
        <row r="6">
          <cell r="H6" t="str">
            <v>Fixed</v>
          </cell>
          <cell r="I6" t="str">
            <v>Yes</v>
          </cell>
          <cell r="J6" t="str">
            <v>No</v>
          </cell>
          <cell r="K6">
            <v>100000</v>
          </cell>
          <cell r="L6">
            <v>0.5</v>
          </cell>
          <cell r="AC6">
            <v>3843000</v>
          </cell>
          <cell r="AD6">
            <v>4282000</v>
          </cell>
          <cell r="BQ6" t="str">
            <v>GMW Broken  Other bulk water customers</v>
          </cell>
        </row>
        <row r="7">
          <cell r="H7" t="str">
            <v>Fixed</v>
          </cell>
          <cell r="I7" t="str">
            <v>Yes</v>
          </cell>
          <cell r="J7" t="str">
            <v>No</v>
          </cell>
          <cell r="K7">
            <v>100000</v>
          </cell>
          <cell r="L7">
            <v>1</v>
          </cell>
          <cell r="AC7">
            <v>3843000</v>
          </cell>
          <cell r="AD7">
            <v>4282000</v>
          </cell>
          <cell r="BQ7" t="str">
            <v>GMW Broken  Other bulk water customers</v>
          </cell>
        </row>
        <row r="8">
          <cell r="H8" t="str">
            <v>Fixed</v>
          </cell>
          <cell r="I8" t="str">
            <v>Yes</v>
          </cell>
          <cell r="J8" t="str">
            <v>No</v>
          </cell>
          <cell r="K8">
            <v>1000</v>
          </cell>
          <cell r="L8">
            <v>0.5</v>
          </cell>
          <cell r="AC8">
            <v>38430</v>
          </cell>
          <cell r="AD8">
            <v>42820</v>
          </cell>
          <cell r="BQ8" t="str">
            <v>GMW Broken  Other bulk water customers</v>
          </cell>
        </row>
        <row r="9">
          <cell r="H9" t="str">
            <v>Fixed</v>
          </cell>
          <cell r="I9" t="str">
            <v>Yes</v>
          </cell>
          <cell r="J9" t="str">
            <v>No</v>
          </cell>
          <cell r="K9">
            <v>1000</v>
          </cell>
          <cell r="L9">
            <v>1</v>
          </cell>
          <cell r="AC9">
            <v>38430</v>
          </cell>
          <cell r="AD9">
            <v>42820</v>
          </cell>
          <cell r="BQ9" t="str">
            <v>GMW Broken  Other bulk water customers</v>
          </cell>
        </row>
        <row r="10">
          <cell r="H10" t="str">
            <v>Fixed</v>
          </cell>
          <cell r="I10" t="str">
            <v>Yes</v>
          </cell>
          <cell r="J10" t="str">
            <v>No</v>
          </cell>
          <cell r="K10">
            <v>20000</v>
          </cell>
          <cell r="L10">
            <v>0.5</v>
          </cell>
          <cell r="AC10">
            <v>6592200</v>
          </cell>
          <cell r="AD10">
            <v>7346400</v>
          </cell>
          <cell r="BQ10" t="str">
            <v>GMW Bullarook  Other bulk water customers</v>
          </cell>
        </row>
        <row r="11">
          <cell r="H11" t="str">
            <v>Fixed</v>
          </cell>
          <cell r="I11" t="str">
            <v>Yes</v>
          </cell>
          <cell r="J11" t="str">
            <v>No</v>
          </cell>
          <cell r="K11">
            <v>20000</v>
          </cell>
          <cell r="L11">
            <v>1</v>
          </cell>
          <cell r="AC11">
            <v>6592200</v>
          </cell>
          <cell r="AD11">
            <v>7346400</v>
          </cell>
          <cell r="BQ11" t="str">
            <v>GMW Bullarook  Other bulk water customers</v>
          </cell>
        </row>
        <row r="12">
          <cell r="H12" t="str">
            <v>Fixed</v>
          </cell>
          <cell r="I12" t="str">
            <v>Yes</v>
          </cell>
          <cell r="J12" t="str">
            <v>No</v>
          </cell>
          <cell r="K12">
            <v>100000</v>
          </cell>
          <cell r="L12">
            <v>0.5</v>
          </cell>
          <cell r="AC12">
            <v>32961000</v>
          </cell>
          <cell r="AD12">
            <v>36732000</v>
          </cell>
          <cell r="BQ12" t="str">
            <v>GMW Bullarook  Other bulk water customers</v>
          </cell>
        </row>
        <row r="13">
          <cell r="H13" t="str">
            <v>Fixed</v>
          </cell>
          <cell r="I13" t="str">
            <v>Yes</v>
          </cell>
          <cell r="J13" t="str">
            <v>No</v>
          </cell>
          <cell r="K13">
            <v>100000</v>
          </cell>
          <cell r="L13">
            <v>1</v>
          </cell>
          <cell r="AC13">
            <v>32961000</v>
          </cell>
          <cell r="AD13">
            <v>36732000</v>
          </cell>
          <cell r="BQ13" t="str">
            <v>GMW Bullarook  Other bulk water customers</v>
          </cell>
        </row>
        <row r="14">
          <cell r="H14" t="str">
            <v>Fixed</v>
          </cell>
          <cell r="I14" t="str">
            <v>Yes</v>
          </cell>
          <cell r="J14" t="str">
            <v>No</v>
          </cell>
          <cell r="K14">
            <v>1000</v>
          </cell>
          <cell r="L14">
            <v>0.5</v>
          </cell>
          <cell r="AC14">
            <v>329610</v>
          </cell>
          <cell r="AD14">
            <v>367320</v>
          </cell>
          <cell r="BQ14" t="str">
            <v>GMW Bullarook  Other bulk water customers</v>
          </cell>
        </row>
        <row r="15">
          <cell r="H15" t="str">
            <v>Fixed</v>
          </cell>
          <cell r="I15" t="str">
            <v>Yes</v>
          </cell>
          <cell r="J15" t="str">
            <v>No</v>
          </cell>
          <cell r="K15">
            <v>1000</v>
          </cell>
          <cell r="L15">
            <v>1</v>
          </cell>
          <cell r="AC15">
            <v>329610</v>
          </cell>
          <cell r="AD15">
            <v>367320</v>
          </cell>
          <cell r="BQ15" t="str">
            <v>GMW Bullarook  Other bulk water customers</v>
          </cell>
        </row>
        <row r="16">
          <cell r="H16" t="str">
            <v>Fixed</v>
          </cell>
          <cell r="I16" t="str">
            <v>Yes</v>
          </cell>
          <cell r="J16" t="str">
            <v>No</v>
          </cell>
          <cell r="K16">
            <v>20000</v>
          </cell>
          <cell r="L16">
            <v>0.5</v>
          </cell>
          <cell r="AC16">
            <v>497200</v>
          </cell>
          <cell r="AD16">
            <v>503600</v>
          </cell>
          <cell r="BQ16" t="str">
            <v>GMW Campaspe  Other bulk water customers</v>
          </cell>
        </row>
        <row r="17">
          <cell r="H17" t="str">
            <v>Fixed</v>
          </cell>
          <cell r="I17" t="str">
            <v>Yes</v>
          </cell>
          <cell r="J17" t="str">
            <v>No</v>
          </cell>
          <cell r="K17">
            <v>20000</v>
          </cell>
          <cell r="L17">
            <v>1</v>
          </cell>
          <cell r="AC17">
            <v>497200</v>
          </cell>
          <cell r="AD17">
            <v>503600</v>
          </cell>
          <cell r="BQ17" t="str">
            <v>GMW Campaspe  Other bulk water customers</v>
          </cell>
        </row>
        <row r="18">
          <cell r="H18" t="str">
            <v>Fixed</v>
          </cell>
          <cell r="I18" t="str">
            <v>Yes</v>
          </cell>
          <cell r="J18" t="str">
            <v>No</v>
          </cell>
          <cell r="K18">
            <v>100000</v>
          </cell>
          <cell r="L18">
            <v>0.5</v>
          </cell>
          <cell r="AC18">
            <v>2486000</v>
          </cell>
          <cell r="AD18">
            <v>2518000</v>
          </cell>
          <cell r="BQ18" t="str">
            <v>GMW Campaspe  Other bulk water customers</v>
          </cell>
        </row>
        <row r="19">
          <cell r="H19" t="str">
            <v>Fixed</v>
          </cell>
          <cell r="I19" t="str">
            <v>Yes</v>
          </cell>
          <cell r="J19" t="str">
            <v>No</v>
          </cell>
          <cell r="K19">
            <v>100000</v>
          </cell>
          <cell r="L19">
            <v>1</v>
          </cell>
          <cell r="AC19">
            <v>2486000</v>
          </cell>
          <cell r="AD19">
            <v>2518000</v>
          </cell>
          <cell r="BQ19" t="str">
            <v>GMW Campaspe  Other bulk water customers</v>
          </cell>
        </row>
        <row r="20">
          <cell r="H20" t="str">
            <v>Fixed</v>
          </cell>
          <cell r="I20" t="str">
            <v>Yes</v>
          </cell>
          <cell r="J20" t="str">
            <v>No</v>
          </cell>
          <cell r="K20">
            <v>1000</v>
          </cell>
          <cell r="L20">
            <v>0.5</v>
          </cell>
          <cell r="AC20">
            <v>24860</v>
          </cell>
          <cell r="AD20">
            <v>25180</v>
          </cell>
          <cell r="BQ20" t="str">
            <v>GMW Campaspe  Other bulk water customers</v>
          </cell>
        </row>
        <row r="21">
          <cell r="H21" t="str">
            <v>Fixed</v>
          </cell>
          <cell r="I21" t="str">
            <v>Yes</v>
          </cell>
          <cell r="J21" t="str">
            <v>No</v>
          </cell>
          <cell r="K21">
            <v>1000</v>
          </cell>
          <cell r="L21">
            <v>1</v>
          </cell>
          <cell r="AC21">
            <v>24860</v>
          </cell>
          <cell r="AD21">
            <v>25180</v>
          </cell>
          <cell r="BQ21" t="str">
            <v>GMW Campaspe  Other bulk water customers</v>
          </cell>
        </row>
        <row r="22">
          <cell r="H22" t="str">
            <v>Fixed</v>
          </cell>
          <cell r="I22" t="str">
            <v>Yes</v>
          </cell>
          <cell r="J22" t="str">
            <v>No</v>
          </cell>
          <cell r="K22">
            <v>20000</v>
          </cell>
          <cell r="L22">
            <v>0.5</v>
          </cell>
          <cell r="AC22">
            <v>163200</v>
          </cell>
          <cell r="AD22">
            <v>165000</v>
          </cell>
          <cell r="BQ22" t="str">
            <v>GMW Campaspe  Other bulk water customers</v>
          </cell>
        </row>
        <row r="23">
          <cell r="H23" t="str">
            <v>Fixed</v>
          </cell>
          <cell r="I23" t="str">
            <v>Yes</v>
          </cell>
          <cell r="J23" t="str">
            <v>No</v>
          </cell>
          <cell r="K23">
            <v>20000</v>
          </cell>
          <cell r="L23">
            <v>1</v>
          </cell>
          <cell r="AC23">
            <v>163200</v>
          </cell>
          <cell r="AD23">
            <v>165000</v>
          </cell>
          <cell r="BQ23" t="str">
            <v>GMW Goulburn  Other bulk water customers</v>
          </cell>
        </row>
        <row r="24">
          <cell r="H24" t="str">
            <v>Fixed</v>
          </cell>
          <cell r="I24" t="str">
            <v>Yes</v>
          </cell>
          <cell r="J24" t="str">
            <v>No</v>
          </cell>
          <cell r="K24">
            <v>100000</v>
          </cell>
          <cell r="L24">
            <v>0.5</v>
          </cell>
          <cell r="AC24">
            <v>816000</v>
          </cell>
          <cell r="AD24">
            <v>825000</v>
          </cell>
          <cell r="BQ24" t="str">
            <v>GMW Goulburn  Other bulk water customers</v>
          </cell>
        </row>
        <row r="25">
          <cell r="H25" t="str">
            <v>Fixed</v>
          </cell>
          <cell r="I25" t="str">
            <v>Yes</v>
          </cell>
          <cell r="J25" t="str">
            <v>No</v>
          </cell>
          <cell r="K25">
            <v>100000</v>
          </cell>
          <cell r="L25">
            <v>1</v>
          </cell>
          <cell r="AC25">
            <v>816000</v>
          </cell>
          <cell r="AD25">
            <v>825000</v>
          </cell>
          <cell r="BQ25" t="str">
            <v>GMW Goulburn  Other bulk water customers</v>
          </cell>
        </row>
        <row r="26">
          <cell r="H26" t="str">
            <v>Fixed</v>
          </cell>
          <cell r="I26" t="str">
            <v>Yes</v>
          </cell>
          <cell r="J26" t="str">
            <v>No</v>
          </cell>
          <cell r="K26">
            <v>1000</v>
          </cell>
          <cell r="L26">
            <v>0.5</v>
          </cell>
          <cell r="AC26">
            <v>8160</v>
          </cell>
          <cell r="AD26">
            <v>8250</v>
          </cell>
          <cell r="BQ26" t="str">
            <v>GMW Goulburn  Other bulk water customers</v>
          </cell>
        </row>
        <row r="27">
          <cell r="H27" t="str">
            <v>Fixed</v>
          </cell>
          <cell r="I27" t="str">
            <v>Yes</v>
          </cell>
          <cell r="J27" t="str">
            <v>No</v>
          </cell>
          <cell r="K27">
            <v>1000</v>
          </cell>
          <cell r="L27">
            <v>1</v>
          </cell>
          <cell r="AC27">
            <v>8160</v>
          </cell>
          <cell r="AD27">
            <v>8250</v>
          </cell>
          <cell r="BQ27" t="str">
            <v>GMW Goulburn  Other bulk water customers</v>
          </cell>
        </row>
        <row r="28">
          <cell r="H28" t="str">
            <v>Fixed</v>
          </cell>
          <cell r="I28" t="str">
            <v>Yes</v>
          </cell>
          <cell r="J28" t="str">
            <v>No</v>
          </cell>
          <cell r="K28">
            <v>50</v>
          </cell>
          <cell r="L28">
            <v>1</v>
          </cell>
          <cell r="AC28">
            <v>528.5</v>
          </cell>
          <cell r="AD28">
            <v>535</v>
          </cell>
          <cell r="BQ28" t="str">
            <v>GMW Goulburn  Private diverters</v>
          </cell>
        </row>
        <row r="29">
          <cell r="H29" t="str">
            <v>Fixed</v>
          </cell>
          <cell r="I29" t="str">
            <v>Yes</v>
          </cell>
          <cell r="J29" t="str">
            <v>No</v>
          </cell>
          <cell r="K29">
            <v>50</v>
          </cell>
          <cell r="L29">
            <v>0.5</v>
          </cell>
          <cell r="AC29">
            <v>528.5</v>
          </cell>
          <cell r="AD29">
            <v>535</v>
          </cell>
          <cell r="BQ29" t="str">
            <v>GMW Goulburn  Private diverters</v>
          </cell>
        </row>
        <row r="30">
          <cell r="H30" t="str">
            <v>Fixed</v>
          </cell>
          <cell r="I30" t="str">
            <v>Yes</v>
          </cell>
          <cell r="J30" t="str">
            <v>No</v>
          </cell>
          <cell r="K30">
            <v>250</v>
          </cell>
          <cell r="L30">
            <v>1</v>
          </cell>
          <cell r="AC30">
            <v>2642.5</v>
          </cell>
          <cell r="AD30">
            <v>2675</v>
          </cell>
          <cell r="BQ30" t="str">
            <v>GMW Goulburn  Private diverters</v>
          </cell>
        </row>
        <row r="31">
          <cell r="H31" t="str">
            <v>Fixed</v>
          </cell>
          <cell r="I31" t="str">
            <v>Yes</v>
          </cell>
          <cell r="J31" t="str">
            <v>No</v>
          </cell>
          <cell r="K31">
            <v>250</v>
          </cell>
          <cell r="L31">
            <v>0.5</v>
          </cell>
          <cell r="AC31">
            <v>2642.5</v>
          </cell>
          <cell r="AD31">
            <v>2675</v>
          </cell>
          <cell r="BQ31" t="str">
            <v>GMW Goulburn  Private diverters</v>
          </cell>
        </row>
        <row r="32">
          <cell r="H32" t="str">
            <v>Fixed</v>
          </cell>
          <cell r="I32" t="str">
            <v>Yes</v>
          </cell>
          <cell r="J32" t="str">
            <v>No</v>
          </cell>
          <cell r="K32">
            <v>1000</v>
          </cell>
          <cell r="L32">
            <v>1</v>
          </cell>
          <cell r="AC32">
            <v>10570</v>
          </cell>
          <cell r="AD32">
            <v>10700</v>
          </cell>
          <cell r="BQ32" t="str">
            <v>GMW Goulburn  Private diverters</v>
          </cell>
        </row>
        <row r="33">
          <cell r="H33" t="str">
            <v>Fixed</v>
          </cell>
          <cell r="I33" t="str">
            <v>Yes</v>
          </cell>
          <cell r="J33" t="str">
            <v>No</v>
          </cell>
          <cell r="K33">
            <v>1000</v>
          </cell>
          <cell r="L33">
            <v>0.5</v>
          </cell>
          <cell r="AC33">
            <v>10570</v>
          </cell>
          <cell r="AD33">
            <v>10700</v>
          </cell>
          <cell r="BQ33" t="str">
            <v>GMW Goulburn  Private diverters</v>
          </cell>
        </row>
        <row r="34">
          <cell r="H34" t="str">
            <v>Fixed</v>
          </cell>
          <cell r="I34" t="str">
            <v>Yes</v>
          </cell>
          <cell r="J34" t="str">
            <v>No</v>
          </cell>
          <cell r="K34">
            <v>50</v>
          </cell>
          <cell r="L34">
            <v>1</v>
          </cell>
          <cell r="AC34">
            <v>100</v>
          </cell>
          <cell r="AD34">
            <v>110</v>
          </cell>
          <cell r="BQ34" t="str">
            <v>GMW Goulburn  Private diverters</v>
          </cell>
        </row>
        <row r="35">
          <cell r="H35" t="str">
            <v>Fixed</v>
          </cell>
          <cell r="I35" t="str">
            <v>Yes</v>
          </cell>
          <cell r="J35" t="str">
            <v>No</v>
          </cell>
          <cell r="K35">
            <v>50</v>
          </cell>
          <cell r="L35">
            <v>0.5</v>
          </cell>
          <cell r="AC35">
            <v>100</v>
          </cell>
          <cell r="AD35">
            <v>110</v>
          </cell>
          <cell r="BQ35" t="str">
            <v>GMW Goulburn  Private diverters</v>
          </cell>
        </row>
        <row r="36">
          <cell r="H36" t="str">
            <v>Fixed</v>
          </cell>
          <cell r="I36" t="str">
            <v>Yes</v>
          </cell>
          <cell r="J36" t="str">
            <v>No</v>
          </cell>
          <cell r="K36">
            <v>250</v>
          </cell>
          <cell r="L36">
            <v>1</v>
          </cell>
          <cell r="AC36">
            <v>100</v>
          </cell>
          <cell r="AD36">
            <v>110</v>
          </cell>
          <cell r="BQ36" t="str">
            <v>GMW Goulburn  Private diverters</v>
          </cell>
        </row>
        <row r="37">
          <cell r="H37" t="str">
            <v>Fixed</v>
          </cell>
          <cell r="I37" t="str">
            <v>Yes</v>
          </cell>
          <cell r="J37" t="str">
            <v>No</v>
          </cell>
          <cell r="K37">
            <v>250</v>
          </cell>
          <cell r="L37">
            <v>0.5</v>
          </cell>
          <cell r="AC37">
            <v>100</v>
          </cell>
          <cell r="AD37">
            <v>110</v>
          </cell>
          <cell r="BQ37" t="str">
            <v>GMW Goulburn  Private diverters</v>
          </cell>
        </row>
        <row r="38">
          <cell r="H38" t="str">
            <v>Fixed</v>
          </cell>
          <cell r="I38" t="str">
            <v>Yes</v>
          </cell>
          <cell r="J38" t="str">
            <v>No</v>
          </cell>
          <cell r="K38">
            <v>1000</v>
          </cell>
          <cell r="L38">
            <v>1</v>
          </cell>
          <cell r="AC38">
            <v>100</v>
          </cell>
          <cell r="AD38">
            <v>110</v>
          </cell>
          <cell r="BQ38" t="str">
            <v>GMW Goulburn  Private diverters</v>
          </cell>
        </row>
        <row r="39">
          <cell r="H39" t="str">
            <v>Fixed</v>
          </cell>
          <cell r="I39" t="str">
            <v>Yes</v>
          </cell>
          <cell r="J39" t="str">
            <v>No</v>
          </cell>
          <cell r="K39">
            <v>1000</v>
          </cell>
          <cell r="L39">
            <v>0.5</v>
          </cell>
          <cell r="AC39">
            <v>100</v>
          </cell>
          <cell r="AD39">
            <v>110</v>
          </cell>
          <cell r="BQ39" t="str">
            <v>GMW Goulburn  Private diverters</v>
          </cell>
        </row>
        <row r="40">
          <cell r="H40" t="str">
            <v>Fixed</v>
          </cell>
          <cell r="I40" t="str">
            <v>Yes</v>
          </cell>
          <cell r="J40" t="str">
            <v>No</v>
          </cell>
          <cell r="K40">
            <v>50</v>
          </cell>
          <cell r="L40">
            <v>1</v>
          </cell>
          <cell r="AC40">
            <v>0</v>
          </cell>
          <cell r="AD40">
            <v>0</v>
          </cell>
          <cell r="BQ40" t="str">
            <v>GMW Goulburn  Private diverters</v>
          </cell>
        </row>
        <row r="41">
          <cell r="H41" t="str">
            <v>Fixed</v>
          </cell>
          <cell r="I41" t="str">
            <v>Yes</v>
          </cell>
          <cell r="J41" t="str">
            <v>No</v>
          </cell>
          <cell r="K41">
            <v>50</v>
          </cell>
          <cell r="L41">
            <v>0.5</v>
          </cell>
          <cell r="AC41">
            <v>0</v>
          </cell>
          <cell r="AD41">
            <v>0</v>
          </cell>
          <cell r="BQ41" t="str">
            <v>GMW Goulburn  Private diverters</v>
          </cell>
        </row>
        <row r="42">
          <cell r="H42" t="str">
            <v>Fixed</v>
          </cell>
          <cell r="I42" t="str">
            <v>Yes</v>
          </cell>
          <cell r="J42" t="str">
            <v>No</v>
          </cell>
          <cell r="K42">
            <v>250</v>
          </cell>
          <cell r="L42">
            <v>1</v>
          </cell>
          <cell r="AC42">
            <v>0</v>
          </cell>
          <cell r="AD42">
            <v>0</v>
          </cell>
          <cell r="BQ42" t="str">
            <v>GMW Goulburn  Private diverters</v>
          </cell>
        </row>
        <row r="43">
          <cell r="H43" t="str">
            <v>Fixed</v>
          </cell>
          <cell r="I43" t="str">
            <v>Yes</v>
          </cell>
          <cell r="J43" t="str">
            <v>No</v>
          </cell>
          <cell r="K43">
            <v>250</v>
          </cell>
          <cell r="L43">
            <v>0.5</v>
          </cell>
          <cell r="AC43">
            <v>0</v>
          </cell>
          <cell r="AD43">
            <v>0</v>
          </cell>
          <cell r="BQ43" t="str">
            <v>GMW Goulburn  Private diverters</v>
          </cell>
        </row>
        <row r="44">
          <cell r="H44" t="str">
            <v>Fixed</v>
          </cell>
          <cell r="I44" t="str">
            <v>Yes</v>
          </cell>
          <cell r="J44" t="str">
            <v>No</v>
          </cell>
          <cell r="K44">
            <v>1000</v>
          </cell>
          <cell r="L44">
            <v>1</v>
          </cell>
          <cell r="AC44">
            <v>0</v>
          </cell>
          <cell r="AD44">
            <v>0</v>
          </cell>
          <cell r="BQ44" t="str">
            <v>GMW Goulburn  Private diverters</v>
          </cell>
        </row>
        <row r="45">
          <cell r="H45" t="str">
            <v>Fixed</v>
          </cell>
          <cell r="I45" t="str">
            <v>Yes</v>
          </cell>
          <cell r="J45" t="str">
            <v>No</v>
          </cell>
          <cell r="K45">
            <v>1000</v>
          </cell>
          <cell r="L45">
            <v>0.5</v>
          </cell>
          <cell r="AC45">
            <v>0</v>
          </cell>
          <cell r="AD45">
            <v>0</v>
          </cell>
          <cell r="BQ45" t="str">
            <v>GMW Goulburn  Private diverters</v>
          </cell>
        </row>
        <row r="46">
          <cell r="H46" t="str">
            <v>Fixed</v>
          </cell>
          <cell r="I46" t="str">
            <v>Yes</v>
          </cell>
          <cell r="J46" t="str">
            <v>No</v>
          </cell>
          <cell r="K46">
            <v>50</v>
          </cell>
          <cell r="L46">
            <v>1</v>
          </cell>
          <cell r="AC46">
            <v>100</v>
          </cell>
          <cell r="AD46">
            <v>100</v>
          </cell>
          <cell r="BQ46" t="str">
            <v>GMW Goulburn  Private diverters</v>
          </cell>
        </row>
        <row r="47">
          <cell r="H47" t="str">
            <v>Fixed</v>
          </cell>
          <cell r="I47" t="str">
            <v>Yes</v>
          </cell>
          <cell r="J47" t="str">
            <v>No</v>
          </cell>
          <cell r="K47">
            <v>50</v>
          </cell>
          <cell r="L47">
            <v>0.5</v>
          </cell>
          <cell r="AC47">
            <v>100</v>
          </cell>
          <cell r="AD47">
            <v>100</v>
          </cell>
          <cell r="BQ47" t="str">
            <v>GMW Goulburn  Private diverters</v>
          </cell>
        </row>
        <row r="48">
          <cell r="H48" t="str">
            <v>Fixed</v>
          </cell>
          <cell r="I48" t="str">
            <v>Yes</v>
          </cell>
          <cell r="J48" t="str">
            <v>No</v>
          </cell>
          <cell r="K48">
            <v>250</v>
          </cell>
          <cell r="L48">
            <v>1</v>
          </cell>
          <cell r="AC48">
            <v>0</v>
          </cell>
          <cell r="AD48">
            <v>0</v>
          </cell>
          <cell r="BQ48" t="str">
            <v>GMW Goulburn  Private diverters</v>
          </cell>
        </row>
        <row r="49">
          <cell r="H49" t="str">
            <v>Fixed</v>
          </cell>
          <cell r="I49" t="str">
            <v>Yes</v>
          </cell>
          <cell r="J49" t="str">
            <v>No</v>
          </cell>
          <cell r="K49">
            <v>250</v>
          </cell>
          <cell r="L49">
            <v>0.5</v>
          </cell>
          <cell r="AC49">
            <v>0</v>
          </cell>
          <cell r="AD49">
            <v>0</v>
          </cell>
          <cell r="BQ49" t="str">
            <v>GMW Goulburn  Private diverters</v>
          </cell>
        </row>
        <row r="50">
          <cell r="H50" t="str">
            <v>Fixed</v>
          </cell>
          <cell r="I50" t="str">
            <v>Yes</v>
          </cell>
          <cell r="J50" t="str">
            <v>No</v>
          </cell>
          <cell r="K50">
            <v>1000</v>
          </cell>
          <cell r="L50">
            <v>1</v>
          </cell>
          <cell r="AC50">
            <v>0</v>
          </cell>
          <cell r="AD50">
            <v>0</v>
          </cell>
          <cell r="BQ50" t="str">
            <v>GMW Goulburn  Private diverters</v>
          </cell>
        </row>
        <row r="51">
          <cell r="H51" t="str">
            <v>Fixed</v>
          </cell>
          <cell r="I51" t="str">
            <v>Yes</v>
          </cell>
          <cell r="J51" t="str">
            <v>No</v>
          </cell>
          <cell r="K51">
            <v>1000</v>
          </cell>
          <cell r="L51">
            <v>0.5</v>
          </cell>
          <cell r="AC51">
            <v>0</v>
          </cell>
          <cell r="AD51">
            <v>0</v>
          </cell>
          <cell r="BQ51" t="str">
            <v>GMW Goulburn  Private diverters</v>
          </cell>
        </row>
        <row r="52">
          <cell r="H52" t="str">
            <v>Fixed</v>
          </cell>
          <cell r="I52" t="str">
            <v>Yes</v>
          </cell>
          <cell r="J52" t="str">
            <v>No</v>
          </cell>
          <cell r="K52">
            <v>50</v>
          </cell>
          <cell r="L52">
            <v>1</v>
          </cell>
          <cell r="AC52">
            <v>0</v>
          </cell>
          <cell r="AD52">
            <v>0</v>
          </cell>
          <cell r="BQ52" t="str">
            <v>GMW Goulburn  Private diverters</v>
          </cell>
        </row>
        <row r="53">
          <cell r="H53" t="str">
            <v>Fixed</v>
          </cell>
          <cell r="I53" t="str">
            <v>Yes</v>
          </cell>
          <cell r="J53" t="str">
            <v>No</v>
          </cell>
          <cell r="K53">
            <v>50</v>
          </cell>
          <cell r="L53">
            <v>0.5</v>
          </cell>
          <cell r="AC53">
            <v>0</v>
          </cell>
          <cell r="AD53">
            <v>0</v>
          </cell>
          <cell r="BQ53" t="str">
            <v>GMW Goulburn  Private diverters</v>
          </cell>
        </row>
        <row r="54">
          <cell r="H54" t="str">
            <v>Fixed</v>
          </cell>
          <cell r="I54" t="str">
            <v>Yes</v>
          </cell>
          <cell r="J54" t="str">
            <v>No</v>
          </cell>
          <cell r="K54">
            <v>250</v>
          </cell>
          <cell r="L54">
            <v>1</v>
          </cell>
          <cell r="AC54">
            <v>400</v>
          </cell>
          <cell r="AD54">
            <v>640</v>
          </cell>
          <cell r="BQ54" t="str">
            <v>GMW Goulburn  Private diverters</v>
          </cell>
        </row>
        <row r="55">
          <cell r="H55" t="str">
            <v>Fixed</v>
          </cell>
          <cell r="I55" t="str">
            <v>Yes</v>
          </cell>
          <cell r="J55" t="str">
            <v>No</v>
          </cell>
          <cell r="K55">
            <v>250</v>
          </cell>
          <cell r="L55">
            <v>0.5</v>
          </cell>
          <cell r="AC55">
            <v>400</v>
          </cell>
          <cell r="AD55">
            <v>640</v>
          </cell>
          <cell r="BQ55" t="str">
            <v>GMW Goulburn  Private diverters</v>
          </cell>
        </row>
        <row r="56">
          <cell r="H56" t="str">
            <v>Fixed</v>
          </cell>
          <cell r="I56" t="str">
            <v>Yes</v>
          </cell>
          <cell r="J56" t="str">
            <v>No</v>
          </cell>
          <cell r="K56">
            <v>1000</v>
          </cell>
          <cell r="L56">
            <v>1</v>
          </cell>
          <cell r="AC56">
            <v>400</v>
          </cell>
          <cell r="AD56">
            <v>640</v>
          </cell>
          <cell r="BQ56" t="str">
            <v>GMW Goulburn  Private diverters</v>
          </cell>
        </row>
        <row r="57">
          <cell r="H57" t="str">
            <v>Fixed</v>
          </cell>
          <cell r="I57" t="str">
            <v>Yes</v>
          </cell>
          <cell r="J57" t="str">
            <v>No</v>
          </cell>
          <cell r="K57">
            <v>1000</v>
          </cell>
          <cell r="L57">
            <v>0.5</v>
          </cell>
          <cell r="AC57">
            <v>400</v>
          </cell>
          <cell r="AD57">
            <v>640</v>
          </cell>
          <cell r="BQ57" t="str">
            <v>GMW Goulburn  Private diverters</v>
          </cell>
        </row>
        <row r="58">
          <cell r="H58" t="str">
            <v>Fixed</v>
          </cell>
          <cell r="I58" t="str">
            <v>Yes</v>
          </cell>
          <cell r="J58" t="str">
            <v>No</v>
          </cell>
          <cell r="K58">
            <v>50</v>
          </cell>
          <cell r="L58">
            <v>1</v>
          </cell>
          <cell r="AC58">
            <v>101.88500000000001</v>
          </cell>
          <cell r="AD58">
            <v>69.185000000000002</v>
          </cell>
          <cell r="BQ58" t="str">
            <v>GMW Goulburn  Private diverters</v>
          </cell>
        </row>
        <row r="59">
          <cell r="H59" t="str">
            <v>Fixed</v>
          </cell>
          <cell r="I59" t="str">
            <v>Yes</v>
          </cell>
          <cell r="J59" t="str">
            <v>No</v>
          </cell>
          <cell r="K59">
            <v>50</v>
          </cell>
          <cell r="L59">
            <v>0.5</v>
          </cell>
          <cell r="AC59">
            <v>101.88500000000001</v>
          </cell>
          <cell r="AD59">
            <v>69.185000000000002</v>
          </cell>
          <cell r="BQ59" t="str">
            <v>GMW Goulburn  Private diverters</v>
          </cell>
        </row>
        <row r="60">
          <cell r="H60" t="str">
            <v>Fixed</v>
          </cell>
          <cell r="I60" t="str">
            <v>Yes</v>
          </cell>
          <cell r="J60" t="str">
            <v>No</v>
          </cell>
          <cell r="K60">
            <v>250</v>
          </cell>
          <cell r="L60">
            <v>1</v>
          </cell>
          <cell r="AC60">
            <v>509.42500000000001</v>
          </cell>
          <cell r="AD60">
            <v>345.92500000000001</v>
          </cell>
          <cell r="BQ60" t="str">
            <v>GMW Goulburn  Private diverters</v>
          </cell>
        </row>
        <row r="61">
          <cell r="H61" t="str">
            <v>Fixed</v>
          </cell>
          <cell r="I61" t="str">
            <v>Yes</v>
          </cell>
          <cell r="J61" t="str">
            <v>No</v>
          </cell>
          <cell r="K61">
            <v>250</v>
          </cell>
          <cell r="L61">
            <v>0.5</v>
          </cell>
          <cell r="AC61">
            <v>509.42500000000001</v>
          </cell>
          <cell r="AD61">
            <v>345.92500000000001</v>
          </cell>
          <cell r="BQ61" t="str">
            <v>GMW Goulburn  Private diverters</v>
          </cell>
        </row>
        <row r="62">
          <cell r="H62" t="str">
            <v>Fixed</v>
          </cell>
          <cell r="I62" t="str">
            <v>Yes</v>
          </cell>
          <cell r="J62" t="str">
            <v>No</v>
          </cell>
          <cell r="K62">
            <v>1000</v>
          </cell>
          <cell r="L62">
            <v>1</v>
          </cell>
          <cell r="AC62">
            <v>2037.7</v>
          </cell>
          <cell r="AD62">
            <v>1383.7</v>
          </cell>
          <cell r="BQ62" t="str">
            <v>GMW Goulburn  Private diverters</v>
          </cell>
        </row>
        <row r="63">
          <cell r="H63" t="str">
            <v>Fixed</v>
          </cell>
          <cell r="I63" t="str">
            <v>Yes</v>
          </cell>
          <cell r="J63" t="str">
            <v>No</v>
          </cell>
          <cell r="K63">
            <v>1000</v>
          </cell>
          <cell r="L63">
            <v>0.5</v>
          </cell>
          <cell r="AC63">
            <v>2037.7</v>
          </cell>
          <cell r="AD63">
            <v>1383.7</v>
          </cell>
          <cell r="BQ63" t="str">
            <v>GMW Goulburn  Private diverters</v>
          </cell>
        </row>
        <row r="64">
          <cell r="H64" t="str">
            <v>Fixed</v>
          </cell>
          <cell r="I64" t="str">
            <v>Yes</v>
          </cell>
          <cell r="J64" t="str">
            <v>No</v>
          </cell>
          <cell r="K64">
            <v>50</v>
          </cell>
          <cell r="L64">
            <v>1</v>
          </cell>
          <cell r="AC64">
            <v>60</v>
          </cell>
          <cell r="AD64">
            <v>95</v>
          </cell>
          <cell r="BQ64" t="str">
            <v>GMW Murray  Private diverters</v>
          </cell>
        </row>
        <row r="65">
          <cell r="H65" t="str">
            <v>Fixed</v>
          </cell>
          <cell r="I65" t="str">
            <v>Yes</v>
          </cell>
          <cell r="J65" t="str">
            <v>No</v>
          </cell>
          <cell r="K65">
            <v>50</v>
          </cell>
          <cell r="L65">
            <v>0.5</v>
          </cell>
          <cell r="AC65">
            <v>60</v>
          </cell>
          <cell r="AD65">
            <v>95</v>
          </cell>
          <cell r="BQ65" t="str">
            <v>GMW Murray  Private diverters</v>
          </cell>
        </row>
        <row r="66">
          <cell r="H66" t="str">
            <v>Fixed</v>
          </cell>
          <cell r="I66" t="str">
            <v>Yes</v>
          </cell>
          <cell r="J66" t="str">
            <v>No</v>
          </cell>
          <cell r="K66">
            <v>250</v>
          </cell>
          <cell r="L66">
            <v>1</v>
          </cell>
          <cell r="AC66">
            <v>60</v>
          </cell>
          <cell r="AD66">
            <v>95</v>
          </cell>
          <cell r="BQ66" t="str">
            <v>GMW Murray  Private diverters</v>
          </cell>
        </row>
        <row r="67">
          <cell r="H67" t="str">
            <v>Fixed</v>
          </cell>
          <cell r="I67" t="str">
            <v>Yes</v>
          </cell>
          <cell r="J67" t="str">
            <v>No</v>
          </cell>
          <cell r="K67">
            <v>250</v>
          </cell>
          <cell r="L67">
            <v>0.5</v>
          </cell>
          <cell r="AC67">
            <v>60</v>
          </cell>
          <cell r="AD67">
            <v>95</v>
          </cell>
          <cell r="BQ67" t="str">
            <v>GMW Murray  Private diverters</v>
          </cell>
        </row>
        <row r="68">
          <cell r="H68" t="str">
            <v>Fixed</v>
          </cell>
          <cell r="I68" t="str">
            <v>Yes</v>
          </cell>
          <cell r="J68" t="str">
            <v>No</v>
          </cell>
          <cell r="K68">
            <v>1000</v>
          </cell>
          <cell r="L68">
            <v>1</v>
          </cell>
          <cell r="AC68">
            <v>120</v>
          </cell>
          <cell r="AD68">
            <v>190</v>
          </cell>
          <cell r="BQ68" t="str">
            <v>GMW Murray  Private diverters</v>
          </cell>
        </row>
        <row r="69">
          <cell r="H69" t="str">
            <v>Fixed</v>
          </cell>
          <cell r="I69" t="str">
            <v>Yes</v>
          </cell>
          <cell r="J69" t="str">
            <v>No</v>
          </cell>
          <cell r="K69">
            <v>1000</v>
          </cell>
          <cell r="L69">
            <v>0.5</v>
          </cell>
          <cell r="AC69">
            <v>120</v>
          </cell>
          <cell r="AD69">
            <v>190</v>
          </cell>
          <cell r="BQ69" t="str">
            <v>GMW Murray  Private diverters</v>
          </cell>
        </row>
        <row r="70">
          <cell r="H70" t="str">
            <v>Fixed</v>
          </cell>
          <cell r="I70" t="str">
            <v>Yes</v>
          </cell>
          <cell r="J70" t="str">
            <v>No</v>
          </cell>
          <cell r="K70">
            <v>20000</v>
          </cell>
          <cell r="L70">
            <v>0.5</v>
          </cell>
          <cell r="AC70">
            <v>819200</v>
          </cell>
          <cell r="AD70">
            <v>854800</v>
          </cell>
          <cell r="BQ70" t="str">
            <v>GMW Loddon   Other bulk water customers</v>
          </cell>
        </row>
        <row r="71">
          <cell r="H71" t="str">
            <v>Fixed</v>
          </cell>
          <cell r="I71" t="str">
            <v>Yes</v>
          </cell>
          <cell r="J71" t="str">
            <v>No</v>
          </cell>
          <cell r="K71">
            <v>20000</v>
          </cell>
          <cell r="L71">
            <v>1</v>
          </cell>
          <cell r="AC71">
            <v>819200</v>
          </cell>
          <cell r="AD71">
            <v>854800</v>
          </cell>
          <cell r="BQ71" t="str">
            <v>GMW Loddon   Other bulk water customers</v>
          </cell>
        </row>
        <row r="72">
          <cell r="H72" t="str">
            <v>Fixed</v>
          </cell>
          <cell r="I72" t="str">
            <v>Yes</v>
          </cell>
          <cell r="J72" t="str">
            <v>No</v>
          </cell>
          <cell r="K72">
            <v>100000</v>
          </cell>
          <cell r="L72">
            <v>0.5</v>
          </cell>
          <cell r="AC72">
            <v>4096000</v>
          </cell>
          <cell r="AD72">
            <v>4274000</v>
          </cell>
          <cell r="BQ72" t="str">
            <v>GMW Loddon   Other bulk water customers</v>
          </cell>
        </row>
        <row r="73">
          <cell r="H73" t="str">
            <v>Fixed</v>
          </cell>
          <cell r="I73" t="str">
            <v>Yes</v>
          </cell>
          <cell r="J73" t="str">
            <v>No</v>
          </cell>
          <cell r="K73">
            <v>100000</v>
          </cell>
          <cell r="L73">
            <v>1</v>
          </cell>
          <cell r="AC73">
            <v>4096000</v>
          </cell>
          <cell r="AD73">
            <v>4274000</v>
          </cell>
          <cell r="BQ73" t="str">
            <v>GMW Loddon   Other bulk water customers</v>
          </cell>
        </row>
        <row r="74">
          <cell r="H74" t="str">
            <v>Fixed</v>
          </cell>
          <cell r="I74" t="str">
            <v>Yes</v>
          </cell>
          <cell r="J74" t="str">
            <v>No</v>
          </cell>
          <cell r="K74">
            <v>1000</v>
          </cell>
          <cell r="L74">
            <v>0.5</v>
          </cell>
          <cell r="AC74">
            <v>40960</v>
          </cell>
          <cell r="AD74">
            <v>42740</v>
          </cell>
          <cell r="BQ74" t="str">
            <v>GMW Loddon   Other bulk water customers</v>
          </cell>
        </row>
        <row r="75">
          <cell r="H75" t="str">
            <v>Fixed</v>
          </cell>
          <cell r="I75" t="str">
            <v>Yes</v>
          </cell>
          <cell r="J75" t="str">
            <v>No</v>
          </cell>
          <cell r="K75">
            <v>1000</v>
          </cell>
          <cell r="L75">
            <v>1</v>
          </cell>
          <cell r="AC75">
            <v>40960</v>
          </cell>
          <cell r="AD75">
            <v>42740</v>
          </cell>
          <cell r="BQ75" t="str">
            <v>GMW Loddon   Other bulk water customers</v>
          </cell>
        </row>
        <row r="76">
          <cell r="H76" t="str">
            <v>Fixed</v>
          </cell>
          <cell r="I76" t="str">
            <v>Yes</v>
          </cell>
          <cell r="J76" t="str">
            <v>No</v>
          </cell>
          <cell r="K76">
            <v>20000</v>
          </cell>
          <cell r="L76">
            <v>0.5</v>
          </cell>
          <cell r="AC76">
            <v>236000</v>
          </cell>
          <cell r="AD76">
            <v>204400</v>
          </cell>
          <cell r="BQ76" t="str">
            <v>GMW Murray  Other bulk water customers</v>
          </cell>
        </row>
        <row r="77">
          <cell r="H77" t="str">
            <v>Fixed</v>
          </cell>
          <cell r="I77" t="str">
            <v>Yes</v>
          </cell>
          <cell r="J77" t="str">
            <v>No</v>
          </cell>
          <cell r="K77">
            <v>20000</v>
          </cell>
          <cell r="L77">
            <v>1</v>
          </cell>
          <cell r="AC77">
            <v>236000</v>
          </cell>
          <cell r="AD77">
            <v>204400</v>
          </cell>
          <cell r="BQ77" t="str">
            <v>GMW Murray  Other bulk water customers</v>
          </cell>
        </row>
        <row r="78">
          <cell r="H78" t="str">
            <v>Fixed</v>
          </cell>
          <cell r="I78" t="str">
            <v>Yes</v>
          </cell>
          <cell r="J78" t="str">
            <v>No</v>
          </cell>
          <cell r="K78">
            <v>100000</v>
          </cell>
          <cell r="L78">
            <v>0.5</v>
          </cell>
          <cell r="AC78">
            <v>1180000</v>
          </cell>
          <cell r="AD78">
            <v>1022000.0000000001</v>
          </cell>
          <cell r="BQ78" t="str">
            <v>GMW Murray  Other bulk water customers</v>
          </cell>
        </row>
        <row r="79">
          <cell r="H79" t="str">
            <v>Fixed</v>
          </cell>
          <cell r="I79" t="str">
            <v>Yes</v>
          </cell>
          <cell r="J79" t="str">
            <v>No</v>
          </cell>
          <cell r="K79">
            <v>100000</v>
          </cell>
          <cell r="L79">
            <v>1</v>
          </cell>
          <cell r="AC79">
            <v>1180000</v>
          </cell>
          <cell r="AD79">
            <v>1022000.0000000001</v>
          </cell>
          <cell r="BQ79" t="str">
            <v>GMW Murray  Other bulk water customers</v>
          </cell>
        </row>
        <row r="80">
          <cell r="H80" t="str">
            <v>Fixed</v>
          </cell>
          <cell r="I80" t="str">
            <v>Yes</v>
          </cell>
          <cell r="J80" t="str">
            <v>No</v>
          </cell>
          <cell r="K80">
            <v>1000</v>
          </cell>
          <cell r="L80">
            <v>0.5</v>
          </cell>
          <cell r="AC80">
            <v>11800</v>
          </cell>
          <cell r="AD80">
            <v>10220</v>
          </cell>
          <cell r="BQ80" t="str">
            <v>GMW Murray  Other bulk water customers</v>
          </cell>
        </row>
        <row r="81">
          <cell r="H81" t="str">
            <v>Fixed</v>
          </cell>
          <cell r="I81" t="str">
            <v>Yes</v>
          </cell>
          <cell r="J81" t="str">
            <v>No</v>
          </cell>
          <cell r="K81">
            <v>1000</v>
          </cell>
          <cell r="L81">
            <v>1</v>
          </cell>
          <cell r="AC81">
            <v>11800</v>
          </cell>
          <cell r="AD81">
            <v>10220</v>
          </cell>
          <cell r="BQ81" t="str">
            <v>GMW Murray  Other bulk water customers</v>
          </cell>
        </row>
        <row r="82">
          <cell r="H82" t="str">
            <v>Fixed</v>
          </cell>
          <cell r="I82" t="str">
            <v>Yes</v>
          </cell>
          <cell r="J82" t="str">
            <v>No</v>
          </cell>
          <cell r="K82">
            <v>50</v>
          </cell>
          <cell r="L82">
            <v>1</v>
          </cell>
          <cell r="AC82">
            <v>652</v>
          </cell>
          <cell r="AD82">
            <v>660.5</v>
          </cell>
          <cell r="BQ82" t="str">
            <v>GMW Murray  Private diverters</v>
          </cell>
        </row>
        <row r="83">
          <cell r="H83" t="str">
            <v>Fixed</v>
          </cell>
          <cell r="I83" t="str">
            <v>Yes</v>
          </cell>
          <cell r="J83" t="str">
            <v>No</v>
          </cell>
          <cell r="K83">
            <v>50</v>
          </cell>
          <cell r="L83">
            <v>0.5</v>
          </cell>
          <cell r="AC83">
            <v>652</v>
          </cell>
          <cell r="AD83">
            <v>660.5</v>
          </cell>
          <cell r="BQ83" t="str">
            <v>GMW Murray  Private diverters</v>
          </cell>
        </row>
        <row r="84">
          <cell r="H84" t="str">
            <v>Fixed</v>
          </cell>
          <cell r="I84" t="str">
            <v>Yes</v>
          </cell>
          <cell r="J84" t="str">
            <v>No</v>
          </cell>
          <cell r="K84">
            <v>250</v>
          </cell>
          <cell r="L84">
            <v>1</v>
          </cell>
          <cell r="AC84">
            <v>3260</v>
          </cell>
          <cell r="AD84">
            <v>3302.5</v>
          </cell>
          <cell r="BQ84" t="str">
            <v>GMW Murray  Private diverters</v>
          </cell>
        </row>
        <row r="85">
          <cell r="H85" t="str">
            <v>Fixed</v>
          </cell>
          <cell r="I85" t="str">
            <v>Yes</v>
          </cell>
          <cell r="J85" t="str">
            <v>No</v>
          </cell>
          <cell r="K85">
            <v>250</v>
          </cell>
          <cell r="L85">
            <v>0.5</v>
          </cell>
          <cell r="AC85">
            <v>3260</v>
          </cell>
          <cell r="AD85">
            <v>3302.5</v>
          </cell>
          <cell r="BQ85" t="str">
            <v>GMW Murray  Private diverters</v>
          </cell>
        </row>
        <row r="86">
          <cell r="H86" t="str">
            <v>Fixed</v>
          </cell>
          <cell r="I86" t="str">
            <v>Yes</v>
          </cell>
          <cell r="J86" t="str">
            <v>No</v>
          </cell>
          <cell r="K86">
            <v>1000</v>
          </cell>
          <cell r="L86">
            <v>1</v>
          </cell>
          <cell r="AC86">
            <v>13040</v>
          </cell>
          <cell r="AD86">
            <v>13210</v>
          </cell>
          <cell r="BQ86" t="str">
            <v>GMW Murray  Private diverters</v>
          </cell>
        </row>
        <row r="87">
          <cell r="H87" t="str">
            <v>Fixed</v>
          </cell>
          <cell r="I87" t="str">
            <v>Yes</v>
          </cell>
          <cell r="J87" t="str">
            <v>No</v>
          </cell>
          <cell r="K87">
            <v>1000</v>
          </cell>
          <cell r="L87">
            <v>0.5</v>
          </cell>
          <cell r="AC87">
            <v>13040</v>
          </cell>
          <cell r="AD87">
            <v>13210</v>
          </cell>
          <cell r="BQ87" t="str">
            <v>GMW Murray  Private diverters</v>
          </cell>
        </row>
        <row r="88">
          <cell r="H88" t="str">
            <v>Fixed</v>
          </cell>
          <cell r="I88" t="str">
            <v>Yes</v>
          </cell>
          <cell r="J88" t="str">
            <v>No</v>
          </cell>
          <cell r="K88">
            <v>50</v>
          </cell>
          <cell r="L88">
            <v>1</v>
          </cell>
          <cell r="AC88">
            <v>100</v>
          </cell>
          <cell r="AD88">
            <v>110</v>
          </cell>
          <cell r="BQ88" t="str">
            <v>GMW Murray  Private diverters</v>
          </cell>
        </row>
        <row r="89">
          <cell r="H89" t="str">
            <v>Fixed</v>
          </cell>
          <cell r="I89" t="str">
            <v>Yes</v>
          </cell>
          <cell r="J89" t="str">
            <v>No</v>
          </cell>
          <cell r="K89">
            <v>50</v>
          </cell>
          <cell r="L89">
            <v>0.5</v>
          </cell>
          <cell r="AC89">
            <v>100</v>
          </cell>
          <cell r="AD89">
            <v>110</v>
          </cell>
          <cell r="BQ89" t="str">
            <v>GMW Murray  Private diverters</v>
          </cell>
        </row>
        <row r="90">
          <cell r="H90" t="str">
            <v>Fixed</v>
          </cell>
          <cell r="I90" t="str">
            <v>Yes</v>
          </cell>
          <cell r="J90" t="str">
            <v>No</v>
          </cell>
          <cell r="K90">
            <v>250</v>
          </cell>
          <cell r="L90">
            <v>1</v>
          </cell>
          <cell r="AC90">
            <v>100</v>
          </cell>
          <cell r="AD90">
            <v>110</v>
          </cell>
          <cell r="BQ90" t="str">
            <v>GMW Murray  Private diverters</v>
          </cell>
        </row>
        <row r="91">
          <cell r="H91" t="str">
            <v>Fixed</v>
          </cell>
          <cell r="I91" t="str">
            <v>Yes</v>
          </cell>
          <cell r="J91" t="str">
            <v>No</v>
          </cell>
          <cell r="K91">
            <v>250</v>
          </cell>
          <cell r="L91">
            <v>0.5</v>
          </cell>
          <cell r="AC91">
            <v>100</v>
          </cell>
          <cell r="AD91">
            <v>110</v>
          </cell>
          <cell r="BQ91" t="str">
            <v>GMW Murray  Private diverters</v>
          </cell>
        </row>
        <row r="92">
          <cell r="H92" t="str">
            <v>Fixed</v>
          </cell>
          <cell r="I92" t="str">
            <v>Yes</v>
          </cell>
          <cell r="J92" t="str">
            <v>No</v>
          </cell>
          <cell r="K92">
            <v>1000</v>
          </cell>
          <cell r="L92">
            <v>1</v>
          </cell>
          <cell r="AC92">
            <v>100</v>
          </cell>
          <cell r="AD92">
            <v>110</v>
          </cell>
          <cell r="BQ92" t="str">
            <v>GMW Murray  Private diverters</v>
          </cell>
        </row>
        <row r="93">
          <cell r="H93" t="str">
            <v>Fixed</v>
          </cell>
          <cell r="I93" t="str">
            <v>Yes</v>
          </cell>
          <cell r="J93" t="str">
            <v>No</v>
          </cell>
          <cell r="K93">
            <v>1000</v>
          </cell>
          <cell r="L93">
            <v>0.5</v>
          </cell>
          <cell r="AC93">
            <v>100</v>
          </cell>
          <cell r="AD93">
            <v>110</v>
          </cell>
          <cell r="BQ93" t="str">
            <v>GMW Murray  Private diverters</v>
          </cell>
        </row>
        <row r="94">
          <cell r="H94" t="str">
            <v>Fixed</v>
          </cell>
          <cell r="I94" t="str">
            <v>Yes</v>
          </cell>
          <cell r="J94" t="str">
            <v>No</v>
          </cell>
          <cell r="K94">
            <v>50</v>
          </cell>
          <cell r="L94">
            <v>1</v>
          </cell>
          <cell r="AC94">
            <v>0</v>
          </cell>
          <cell r="AD94">
            <v>0</v>
          </cell>
          <cell r="BQ94" t="str">
            <v>GMW Murray  Private diverters</v>
          </cell>
        </row>
        <row r="95">
          <cell r="H95" t="str">
            <v>Fixed</v>
          </cell>
          <cell r="I95" t="str">
            <v>Yes</v>
          </cell>
          <cell r="J95" t="str">
            <v>No</v>
          </cell>
          <cell r="K95">
            <v>50</v>
          </cell>
          <cell r="L95">
            <v>0.5</v>
          </cell>
          <cell r="AC95">
            <v>0</v>
          </cell>
          <cell r="AD95">
            <v>0</v>
          </cell>
          <cell r="BQ95" t="str">
            <v>GMW Murray  Private diverters</v>
          </cell>
        </row>
        <row r="96">
          <cell r="H96" t="str">
            <v>Fixed</v>
          </cell>
          <cell r="I96" t="str">
            <v>Yes</v>
          </cell>
          <cell r="J96" t="str">
            <v>No</v>
          </cell>
          <cell r="K96">
            <v>250</v>
          </cell>
          <cell r="L96">
            <v>1</v>
          </cell>
          <cell r="AC96">
            <v>0</v>
          </cell>
          <cell r="AD96">
            <v>0</v>
          </cell>
          <cell r="BQ96" t="str">
            <v>GMW Murray  Private diverters</v>
          </cell>
        </row>
        <row r="97">
          <cell r="H97" t="str">
            <v>Fixed</v>
          </cell>
          <cell r="I97" t="str">
            <v>Yes</v>
          </cell>
          <cell r="J97" t="str">
            <v>No</v>
          </cell>
          <cell r="K97">
            <v>250</v>
          </cell>
          <cell r="L97">
            <v>0.5</v>
          </cell>
          <cell r="AC97">
            <v>0</v>
          </cell>
          <cell r="AD97">
            <v>0</v>
          </cell>
          <cell r="BQ97" t="str">
            <v>GMW Murray  Private diverters</v>
          </cell>
        </row>
        <row r="98">
          <cell r="H98" t="str">
            <v>Fixed</v>
          </cell>
          <cell r="I98" t="str">
            <v>Yes</v>
          </cell>
          <cell r="J98" t="str">
            <v>No</v>
          </cell>
          <cell r="K98">
            <v>1000</v>
          </cell>
          <cell r="L98">
            <v>1</v>
          </cell>
          <cell r="AC98">
            <v>0</v>
          </cell>
          <cell r="AD98">
            <v>0</v>
          </cell>
          <cell r="BQ98" t="str">
            <v>GMW Murray  Private diverters</v>
          </cell>
        </row>
        <row r="99">
          <cell r="H99" t="str">
            <v>Fixed</v>
          </cell>
          <cell r="I99" t="str">
            <v>Yes</v>
          </cell>
          <cell r="J99" t="str">
            <v>No</v>
          </cell>
          <cell r="K99">
            <v>1000</v>
          </cell>
          <cell r="L99">
            <v>0.5</v>
          </cell>
          <cell r="AC99">
            <v>0</v>
          </cell>
          <cell r="AD99">
            <v>0</v>
          </cell>
          <cell r="BQ99" t="str">
            <v>GMW Murray  Private diverters</v>
          </cell>
        </row>
        <row r="100">
          <cell r="H100" t="str">
            <v>Fixed</v>
          </cell>
          <cell r="I100" t="str">
            <v>Yes</v>
          </cell>
          <cell r="J100" t="str">
            <v>No</v>
          </cell>
          <cell r="K100">
            <v>50</v>
          </cell>
          <cell r="L100">
            <v>1</v>
          </cell>
          <cell r="AC100">
            <v>100</v>
          </cell>
          <cell r="AD100">
            <v>100</v>
          </cell>
          <cell r="BQ100" t="str">
            <v>GMW Murray  Private diverters</v>
          </cell>
        </row>
        <row r="101">
          <cell r="H101" t="str">
            <v>Fixed</v>
          </cell>
          <cell r="I101" t="str">
            <v>Yes</v>
          </cell>
          <cell r="J101" t="str">
            <v>No</v>
          </cell>
          <cell r="K101">
            <v>50</v>
          </cell>
          <cell r="L101">
            <v>0.5</v>
          </cell>
          <cell r="AC101">
            <v>100</v>
          </cell>
          <cell r="AD101">
            <v>100</v>
          </cell>
          <cell r="BQ101" t="str">
            <v>GMW Murray  Private diverters</v>
          </cell>
        </row>
        <row r="102">
          <cell r="H102" t="str">
            <v>Fixed</v>
          </cell>
          <cell r="I102" t="str">
            <v>Yes</v>
          </cell>
          <cell r="J102" t="str">
            <v>No</v>
          </cell>
          <cell r="K102">
            <v>250</v>
          </cell>
          <cell r="L102">
            <v>1</v>
          </cell>
          <cell r="AC102">
            <v>0</v>
          </cell>
          <cell r="AD102">
            <v>0</v>
          </cell>
          <cell r="BQ102" t="str">
            <v>GMW Murray  Private diverters</v>
          </cell>
        </row>
        <row r="103">
          <cell r="H103" t="str">
            <v>Fixed</v>
          </cell>
          <cell r="I103" t="str">
            <v>Yes</v>
          </cell>
          <cell r="J103" t="str">
            <v>No</v>
          </cell>
          <cell r="K103">
            <v>250</v>
          </cell>
          <cell r="L103">
            <v>0.5</v>
          </cell>
          <cell r="AC103">
            <v>0</v>
          </cell>
          <cell r="AD103">
            <v>0</v>
          </cell>
          <cell r="BQ103" t="str">
            <v>GMW Murray  Private diverters</v>
          </cell>
        </row>
        <row r="104">
          <cell r="H104" t="str">
            <v>Fixed</v>
          </cell>
          <cell r="I104" t="str">
            <v>Yes</v>
          </cell>
          <cell r="J104" t="str">
            <v>No</v>
          </cell>
          <cell r="K104">
            <v>1000</v>
          </cell>
          <cell r="L104">
            <v>1</v>
          </cell>
          <cell r="AC104">
            <v>0</v>
          </cell>
          <cell r="AD104">
            <v>0</v>
          </cell>
          <cell r="BQ104" t="str">
            <v>GMW Murray  Private diverters</v>
          </cell>
        </row>
        <row r="105">
          <cell r="H105" t="str">
            <v>Fixed</v>
          </cell>
          <cell r="I105" t="str">
            <v>Yes</v>
          </cell>
          <cell r="J105" t="str">
            <v>No</v>
          </cell>
          <cell r="K105">
            <v>1000</v>
          </cell>
          <cell r="L105">
            <v>0.5</v>
          </cell>
          <cell r="AC105">
            <v>0</v>
          </cell>
          <cell r="AD105">
            <v>0</v>
          </cell>
          <cell r="BQ105" t="str">
            <v>GMW Murray  Private diverters</v>
          </cell>
        </row>
        <row r="106">
          <cell r="H106" t="str">
            <v>Fixed</v>
          </cell>
          <cell r="I106" t="str">
            <v>Yes</v>
          </cell>
          <cell r="J106" t="str">
            <v>No</v>
          </cell>
          <cell r="K106">
            <v>50</v>
          </cell>
          <cell r="L106">
            <v>1</v>
          </cell>
          <cell r="AC106">
            <v>0</v>
          </cell>
          <cell r="AD106">
            <v>0</v>
          </cell>
          <cell r="BQ106" t="str">
            <v>GMW Murray  Private diverters</v>
          </cell>
        </row>
        <row r="107">
          <cell r="H107" t="str">
            <v>Fixed</v>
          </cell>
          <cell r="I107" t="str">
            <v>Yes</v>
          </cell>
          <cell r="J107" t="str">
            <v>No</v>
          </cell>
          <cell r="K107">
            <v>50</v>
          </cell>
          <cell r="L107">
            <v>0.5</v>
          </cell>
          <cell r="AC107">
            <v>0</v>
          </cell>
          <cell r="AD107">
            <v>0</v>
          </cell>
          <cell r="BQ107" t="str">
            <v>GMW Murray  Private diverters</v>
          </cell>
        </row>
        <row r="108">
          <cell r="H108" t="str">
            <v>Fixed</v>
          </cell>
          <cell r="I108" t="str">
            <v>Yes</v>
          </cell>
          <cell r="J108" t="str">
            <v>No</v>
          </cell>
          <cell r="K108">
            <v>250</v>
          </cell>
          <cell r="L108">
            <v>1</v>
          </cell>
          <cell r="AC108">
            <v>400</v>
          </cell>
          <cell r="AD108">
            <v>640</v>
          </cell>
          <cell r="BQ108" t="str">
            <v>GMW Murray  Private diverters</v>
          </cell>
        </row>
        <row r="109">
          <cell r="H109" t="str">
            <v>Fixed</v>
          </cell>
          <cell r="I109" t="str">
            <v>Yes</v>
          </cell>
          <cell r="J109" t="str">
            <v>No</v>
          </cell>
          <cell r="K109">
            <v>250</v>
          </cell>
          <cell r="L109">
            <v>0.5</v>
          </cell>
          <cell r="AC109">
            <v>400</v>
          </cell>
          <cell r="AD109">
            <v>640</v>
          </cell>
          <cell r="BQ109" t="str">
            <v>GMW Murray  Private diverters</v>
          </cell>
        </row>
        <row r="110">
          <cell r="H110" t="str">
            <v>Fixed</v>
          </cell>
          <cell r="I110" t="str">
            <v>Yes</v>
          </cell>
          <cell r="J110" t="str">
            <v>No</v>
          </cell>
          <cell r="K110">
            <v>1000</v>
          </cell>
          <cell r="L110">
            <v>1</v>
          </cell>
          <cell r="AC110">
            <v>400</v>
          </cell>
          <cell r="AD110">
            <v>640</v>
          </cell>
          <cell r="BQ110" t="str">
            <v>GMW Murray  Private diverters</v>
          </cell>
        </row>
        <row r="111">
          <cell r="H111" t="str">
            <v>Fixed</v>
          </cell>
          <cell r="I111" t="str">
            <v>Yes</v>
          </cell>
          <cell r="J111" t="str">
            <v>No</v>
          </cell>
          <cell r="K111">
            <v>1000</v>
          </cell>
          <cell r="L111">
            <v>0.5</v>
          </cell>
          <cell r="AC111">
            <v>400</v>
          </cell>
          <cell r="AD111">
            <v>640</v>
          </cell>
          <cell r="BQ111" t="str">
            <v>GMW Murray  Private diverters</v>
          </cell>
        </row>
        <row r="112">
          <cell r="H112" t="str">
            <v>Fixed</v>
          </cell>
          <cell r="I112" t="str">
            <v>Yes</v>
          </cell>
          <cell r="J112" t="str">
            <v>No</v>
          </cell>
          <cell r="K112">
            <v>50</v>
          </cell>
          <cell r="L112">
            <v>1</v>
          </cell>
          <cell r="AC112">
            <v>101.88500000000001</v>
          </cell>
          <cell r="AD112">
            <v>69.185000000000002</v>
          </cell>
          <cell r="BQ112" t="str">
            <v>GMW Murray  Private diverters</v>
          </cell>
        </row>
        <row r="113">
          <cell r="H113" t="str">
            <v>Fixed</v>
          </cell>
          <cell r="I113" t="str">
            <v>Yes</v>
          </cell>
          <cell r="J113" t="str">
            <v>No</v>
          </cell>
          <cell r="K113">
            <v>50</v>
          </cell>
          <cell r="L113">
            <v>0.5</v>
          </cell>
          <cell r="AC113">
            <v>101.88500000000001</v>
          </cell>
          <cell r="AD113">
            <v>69.185000000000002</v>
          </cell>
          <cell r="BQ113" t="str">
            <v>GMW Murray  Private diverters</v>
          </cell>
        </row>
        <row r="114">
          <cell r="H114" t="str">
            <v>Fixed</v>
          </cell>
          <cell r="I114" t="str">
            <v>Yes</v>
          </cell>
          <cell r="J114" t="str">
            <v>No</v>
          </cell>
          <cell r="K114">
            <v>250</v>
          </cell>
          <cell r="L114">
            <v>1</v>
          </cell>
          <cell r="AC114">
            <v>509.42500000000001</v>
          </cell>
          <cell r="AD114">
            <v>345.92500000000001</v>
          </cell>
          <cell r="BQ114" t="str">
            <v>GMW Murray  Private diverters</v>
          </cell>
        </row>
        <row r="115">
          <cell r="H115" t="str">
            <v>Fixed</v>
          </cell>
          <cell r="I115" t="str">
            <v>Yes</v>
          </cell>
          <cell r="J115" t="str">
            <v>No</v>
          </cell>
          <cell r="K115">
            <v>250</v>
          </cell>
          <cell r="L115">
            <v>0.5</v>
          </cell>
          <cell r="AC115">
            <v>509.42500000000001</v>
          </cell>
          <cell r="AD115">
            <v>345.92500000000001</v>
          </cell>
          <cell r="BQ115" t="str">
            <v>GMW Murray  Private diverters</v>
          </cell>
        </row>
        <row r="116">
          <cell r="H116" t="str">
            <v>Fixed</v>
          </cell>
          <cell r="I116" t="str">
            <v>Yes</v>
          </cell>
          <cell r="J116" t="str">
            <v>No</v>
          </cell>
          <cell r="K116">
            <v>1000</v>
          </cell>
          <cell r="L116">
            <v>1</v>
          </cell>
          <cell r="AC116">
            <v>2037.7</v>
          </cell>
          <cell r="AD116">
            <v>1383.7</v>
          </cell>
          <cell r="BQ116" t="str">
            <v>GMW Murray  Private diverters</v>
          </cell>
        </row>
        <row r="117">
          <cell r="H117" t="str">
            <v>Fixed</v>
          </cell>
          <cell r="I117" t="str">
            <v>Yes</v>
          </cell>
          <cell r="J117" t="str">
            <v>No</v>
          </cell>
          <cell r="K117">
            <v>1000</v>
          </cell>
          <cell r="L117">
            <v>0.5</v>
          </cell>
          <cell r="AC117">
            <v>2037.7</v>
          </cell>
          <cell r="AD117">
            <v>1383.7</v>
          </cell>
          <cell r="BQ117" t="str">
            <v>GMW Murray  Private diverters</v>
          </cell>
        </row>
        <row r="118">
          <cell r="H118" t="str">
            <v>Fixed</v>
          </cell>
          <cell r="I118" t="str">
            <v>Yes</v>
          </cell>
          <cell r="J118" t="str">
            <v>No</v>
          </cell>
          <cell r="K118">
            <v>50</v>
          </cell>
          <cell r="L118">
            <v>1</v>
          </cell>
          <cell r="AC118">
            <v>60</v>
          </cell>
          <cell r="AD118">
            <v>95</v>
          </cell>
          <cell r="BQ118" t="str">
            <v>GMW Murray  Private diverters</v>
          </cell>
        </row>
        <row r="119">
          <cell r="H119" t="str">
            <v>Fixed</v>
          </cell>
          <cell r="I119" t="str">
            <v>Yes</v>
          </cell>
          <cell r="J119" t="str">
            <v>No</v>
          </cell>
          <cell r="K119">
            <v>50</v>
          </cell>
          <cell r="L119">
            <v>0.5</v>
          </cell>
          <cell r="AC119">
            <v>60</v>
          </cell>
          <cell r="AD119">
            <v>95</v>
          </cell>
          <cell r="BQ119" t="str">
            <v>GMW Murray  Private diverters</v>
          </cell>
        </row>
        <row r="120">
          <cell r="H120" t="str">
            <v>Fixed</v>
          </cell>
          <cell r="I120" t="str">
            <v>Yes</v>
          </cell>
          <cell r="J120" t="str">
            <v>No</v>
          </cell>
          <cell r="K120">
            <v>250</v>
          </cell>
          <cell r="L120">
            <v>1</v>
          </cell>
          <cell r="AC120">
            <v>60</v>
          </cell>
          <cell r="AD120">
            <v>95</v>
          </cell>
          <cell r="BQ120" t="str">
            <v>GMW Murray  Private diverters</v>
          </cell>
        </row>
        <row r="121">
          <cell r="H121" t="str">
            <v>Fixed</v>
          </cell>
          <cell r="I121" t="str">
            <v>Yes</v>
          </cell>
          <cell r="J121" t="str">
            <v>No</v>
          </cell>
          <cell r="K121">
            <v>250</v>
          </cell>
          <cell r="L121">
            <v>0.5</v>
          </cell>
          <cell r="AC121">
            <v>60</v>
          </cell>
          <cell r="AD121">
            <v>95</v>
          </cell>
          <cell r="BQ121" t="str">
            <v>GMW Murray  Private diverters</v>
          </cell>
        </row>
        <row r="122">
          <cell r="H122" t="str">
            <v>Fixed</v>
          </cell>
          <cell r="I122" t="str">
            <v>Yes</v>
          </cell>
          <cell r="J122" t="str">
            <v>No</v>
          </cell>
          <cell r="K122">
            <v>1000</v>
          </cell>
          <cell r="L122">
            <v>1</v>
          </cell>
          <cell r="AC122">
            <v>120</v>
          </cell>
          <cell r="AD122">
            <v>190</v>
          </cell>
          <cell r="BQ122" t="str">
            <v>GMW Murray  Private diverters</v>
          </cell>
        </row>
        <row r="123">
          <cell r="H123" t="str">
            <v>Fixed</v>
          </cell>
          <cell r="I123" t="str">
            <v>Yes</v>
          </cell>
          <cell r="J123" t="str">
            <v>No</v>
          </cell>
          <cell r="K123">
            <v>1000</v>
          </cell>
          <cell r="L123">
            <v>0.5</v>
          </cell>
          <cell r="AC123">
            <v>120</v>
          </cell>
          <cell r="AD123">
            <v>190</v>
          </cell>
          <cell r="BQ123" t="str">
            <v>GMW Murray  Private diverters</v>
          </cell>
        </row>
        <row r="124">
          <cell r="H124" t="str">
            <v>Fixed</v>
          </cell>
          <cell r="I124" t="str">
            <v>Yes</v>
          </cell>
          <cell r="J124" t="str">
            <v>No</v>
          </cell>
          <cell r="K124">
            <v>20000</v>
          </cell>
          <cell r="L124">
            <v>0.5</v>
          </cell>
          <cell r="AC124">
            <v>969000</v>
          </cell>
          <cell r="AD124">
            <v>1079800</v>
          </cell>
          <cell r="BQ124" t="str">
            <v>GMW Ovens  Other bulk water customers</v>
          </cell>
        </row>
        <row r="125">
          <cell r="H125" t="str">
            <v>Fixed</v>
          </cell>
          <cell r="I125" t="str">
            <v>Yes</v>
          </cell>
          <cell r="J125" t="str">
            <v>No</v>
          </cell>
          <cell r="K125">
            <v>20000</v>
          </cell>
          <cell r="L125">
            <v>1</v>
          </cell>
          <cell r="AC125">
            <v>969000</v>
          </cell>
          <cell r="AD125">
            <v>1079800</v>
          </cell>
          <cell r="BQ125" t="str">
            <v>GMW Ovens  Other bulk water customers</v>
          </cell>
        </row>
        <row r="126">
          <cell r="H126" t="str">
            <v>Fixed</v>
          </cell>
          <cell r="I126" t="str">
            <v>Yes</v>
          </cell>
          <cell r="J126" t="str">
            <v>No</v>
          </cell>
          <cell r="K126">
            <v>100000</v>
          </cell>
          <cell r="L126">
            <v>0.5</v>
          </cell>
          <cell r="AC126">
            <v>4845000</v>
          </cell>
          <cell r="AD126">
            <v>5399000</v>
          </cell>
          <cell r="BQ126" t="str">
            <v>GMW Ovens  Other bulk water customers</v>
          </cell>
        </row>
        <row r="127">
          <cell r="H127" t="str">
            <v>Fixed</v>
          </cell>
          <cell r="I127" t="str">
            <v>Yes</v>
          </cell>
          <cell r="J127" t="str">
            <v>No</v>
          </cell>
          <cell r="K127">
            <v>100000</v>
          </cell>
          <cell r="L127">
            <v>1</v>
          </cell>
          <cell r="AC127">
            <v>4845000</v>
          </cell>
          <cell r="AD127">
            <v>5399000</v>
          </cell>
          <cell r="BQ127" t="str">
            <v>GMW Ovens  Other bulk water customers</v>
          </cell>
        </row>
        <row r="128">
          <cell r="H128" t="str">
            <v>Fixed</v>
          </cell>
          <cell r="I128" t="str">
            <v>Yes</v>
          </cell>
          <cell r="J128" t="str">
            <v>No</v>
          </cell>
          <cell r="K128">
            <v>1000</v>
          </cell>
          <cell r="L128">
            <v>0.5</v>
          </cell>
          <cell r="AC128">
            <v>48450</v>
          </cell>
          <cell r="AD128">
            <v>53990</v>
          </cell>
          <cell r="BQ128" t="str">
            <v>GMW Ovens  Other bulk water customers</v>
          </cell>
        </row>
        <row r="129">
          <cell r="H129" t="str">
            <v>Fixed</v>
          </cell>
          <cell r="I129" t="str">
            <v>Yes</v>
          </cell>
          <cell r="J129" t="str">
            <v>No</v>
          </cell>
          <cell r="K129">
            <v>1000</v>
          </cell>
          <cell r="L129">
            <v>1</v>
          </cell>
          <cell r="AC129">
            <v>48450</v>
          </cell>
          <cell r="AD129">
            <v>53990</v>
          </cell>
          <cell r="BQ129" t="str">
            <v>GMW Ovens  Other bulk water customers</v>
          </cell>
        </row>
        <row r="130">
          <cell r="H130" t="str">
            <v>Fixed</v>
          </cell>
          <cell r="I130" t="str">
            <v>Yes</v>
          </cell>
          <cell r="J130" t="str">
            <v>yes</v>
          </cell>
          <cell r="K130">
            <v>50</v>
          </cell>
          <cell r="L130">
            <v>0.5</v>
          </cell>
          <cell r="AC130">
            <v>77.34</v>
          </cell>
          <cell r="AD130">
            <v>79.260000000000005</v>
          </cell>
          <cell r="BQ130" t="str">
            <v>LMW Murray  Private diverters</v>
          </cell>
        </row>
        <row r="131">
          <cell r="H131" t="str">
            <v>Fixed</v>
          </cell>
          <cell r="I131" t="str">
            <v>Yes</v>
          </cell>
          <cell r="J131" t="str">
            <v>yes</v>
          </cell>
          <cell r="K131">
            <v>50</v>
          </cell>
          <cell r="L131">
            <v>1</v>
          </cell>
          <cell r="AC131">
            <v>77.34</v>
          </cell>
          <cell r="AD131">
            <v>79.260000000000005</v>
          </cell>
          <cell r="BQ131" t="str">
            <v>LMW Murray  Private diverters</v>
          </cell>
        </row>
        <row r="132">
          <cell r="H132" t="str">
            <v>Fixed</v>
          </cell>
          <cell r="I132" t="str">
            <v>Yes</v>
          </cell>
          <cell r="J132" t="str">
            <v>yes</v>
          </cell>
          <cell r="K132">
            <v>250</v>
          </cell>
          <cell r="L132">
            <v>0.5</v>
          </cell>
          <cell r="AC132">
            <v>386.70000000000005</v>
          </cell>
          <cell r="AD132">
            <v>396.3</v>
          </cell>
          <cell r="BQ132" t="str">
            <v>LMW Murray  Private diverters</v>
          </cell>
        </row>
        <row r="133">
          <cell r="H133" t="str">
            <v>Fixed</v>
          </cell>
          <cell r="I133" t="str">
            <v>Yes</v>
          </cell>
          <cell r="J133" t="str">
            <v>yes</v>
          </cell>
          <cell r="K133">
            <v>250</v>
          </cell>
          <cell r="L133">
            <v>1</v>
          </cell>
          <cell r="AC133">
            <v>386.70000000000005</v>
          </cell>
          <cell r="AD133">
            <v>396.3</v>
          </cell>
          <cell r="BQ133" t="str">
            <v>LMW Murray  Private diverters</v>
          </cell>
        </row>
        <row r="134">
          <cell r="H134" t="str">
            <v>Fixed</v>
          </cell>
          <cell r="I134" t="str">
            <v>Yes</v>
          </cell>
          <cell r="J134" t="str">
            <v>yes</v>
          </cell>
          <cell r="K134">
            <v>1000</v>
          </cell>
          <cell r="L134">
            <v>0.5</v>
          </cell>
          <cell r="AC134">
            <v>1546.8000000000002</v>
          </cell>
          <cell r="AD134">
            <v>1585.2</v>
          </cell>
          <cell r="BQ134" t="str">
            <v>LMW Murray  Private diverters</v>
          </cell>
        </row>
        <row r="135">
          <cell r="H135" t="str">
            <v>Fixed</v>
          </cell>
          <cell r="I135" t="str">
            <v>Yes</v>
          </cell>
          <cell r="J135" t="str">
            <v>yes</v>
          </cell>
          <cell r="K135">
            <v>1000</v>
          </cell>
          <cell r="L135">
            <v>1</v>
          </cell>
          <cell r="AC135">
            <v>1546.8000000000002</v>
          </cell>
          <cell r="AD135">
            <v>1585.2</v>
          </cell>
          <cell r="BQ135" t="str">
            <v>LMW Murray  Private diverters</v>
          </cell>
        </row>
        <row r="136">
          <cell r="H136" t="str">
            <v>Fixed</v>
          </cell>
          <cell r="I136" t="str">
            <v>Yes</v>
          </cell>
          <cell r="J136" t="str">
            <v>No</v>
          </cell>
          <cell r="K136">
            <v>50</v>
          </cell>
          <cell r="L136">
            <v>1</v>
          </cell>
          <cell r="AC136">
            <v>590</v>
          </cell>
          <cell r="AD136">
            <v>511.00000000000006</v>
          </cell>
          <cell r="BQ136" t="str">
            <v>LMW Murray  Private diverters</v>
          </cell>
        </row>
        <row r="137">
          <cell r="H137" t="str">
            <v>Fixed</v>
          </cell>
          <cell r="I137" t="str">
            <v>Yes</v>
          </cell>
          <cell r="J137" t="str">
            <v>no</v>
          </cell>
          <cell r="K137">
            <v>50</v>
          </cell>
          <cell r="L137">
            <v>0.5</v>
          </cell>
          <cell r="AC137">
            <v>590</v>
          </cell>
          <cell r="AD137">
            <v>511.00000000000006</v>
          </cell>
          <cell r="BQ137" t="str">
            <v>LMW Murray  Private diverters</v>
          </cell>
        </row>
        <row r="138">
          <cell r="H138" t="str">
            <v>Fixed</v>
          </cell>
          <cell r="I138" t="str">
            <v>Yes</v>
          </cell>
          <cell r="J138" t="str">
            <v>no</v>
          </cell>
          <cell r="K138">
            <v>250</v>
          </cell>
          <cell r="L138">
            <v>1</v>
          </cell>
          <cell r="AC138">
            <v>2950</v>
          </cell>
          <cell r="AD138">
            <v>2555</v>
          </cell>
          <cell r="BQ138" t="str">
            <v>LMW Murray  Private diverters</v>
          </cell>
        </row>
        <row r="139">
          <cell r="H139" t="str">
            <v>Fixed</v>
          </cell>
          <cell r="I139" t="str">
            <v>Yes</v>
          </cell>
          <cell r="J139" t="str">
            <v>no</v>
          </cell>
          <cell r="K139">
            <v>250</v>
          </cell>
          <cell r="L139">
            <v>0.5</v>
          </cell>
          <cell r="AC139">
            <v>2950</v>
          </cell>
          <cell r="AD139">
            <v>2555</v>
          </cell>
          <cell r="BQ139" t="str">
            <v>LMW Murray  Private diverters</v>
          </cell>
        </row>
        <row r="140">
          <cell r="H140" t="str">
            <v>Fixed</v>
          </cell>
          <cell r="I140" t="str">
            <v>Yes</v>
          </cell>
          <cell r="J140" t="str">
            <v>no</v>
          </cell>
          <cell r="K140">
            <v>1000</v>
          </cell>
          <cell r="L140">
            <v>1</v>
          </cell>
          <cell r="AC140">
            <v>11800</v>
          </cell>
          <cell r="AD140">
            <v>10220</v>
          </cell>
          <cell r="BQ140" t="str">
            <v>LMW Murray  Private diverters</v>
          </cell>
        </row>
        <row r="141">
          <cell r="H141" t="str">
            <v>Fixed</v>
          </cell>
          <cell r="I141" t="str">
            <v>Yes</v>
          </cell>
          <cell r="J141" t="str">
            <v>no</v>
          </cell>
          <cell r="K141">
            <v>1000</v>
          </cell>
          <cell r="L141">
            <v>0.5</v>
          </cell>
          <cell r="AC141">
            <v>11800</v>
          </cell>
          <cell r="AD141">
            <v>10220</v>
          </cell>
          <cell r="BQ141" t="str">
            <v>LMW Murray  Private diverters</v>
          </cell>
        </row>
        <row r="142">
          <cell r="H142" t="str">
            <v>Fixed</v>
          </cell>
          <cell r="I142" t="str">
            <v>no</v>
          </cell>
          <cell r="J142" t="str">
            <v>no</v>
          </cell>
          <cell r="K142">
            <v>50</v>
          </cell>
          <cell r="L142">
            <v>1</v>
          </cell>
          <cell r="AC142">
            <v>0</v>
          </cell>
          <cell r="AD142">
            <v>0</v>
          </cell>
          <cell r="BQ142" t="str">
            <v>LMW Murray  Private diverters</v>
          </cell>
        </row>
        <row r="143">
          <cell r="H143" t="str">
            <v>Fixed</v>
          </cell>
          <cell r="I143" t="str">
            <v>no</v>
          </cell>
          <cell r="J143" t="str">
            <v>no</v>
          </cell>
          <cell r="K143">
            <v>50</v>
          </cell>
          <cell r="L143">
            <v>0.5</v>
          </cell>
          <cell r="AC143">
            <v>0</v>
          </cell>
          <cell r="AD143">
            <v>0</v>
          </cell>
          <cell r="BQ143" t="str">
            <v>LMW Murray  Private diverters</v>
          </cell>
        </row>
        <row r="144">
          <cell r="H144" t="str">
            <v>Fixed</v>
          </cell>
          <cell r="I144" t="str">
            <v>no</v>
          </cell>
          <cell r="J144" t="str">
            <v>no</v>
          </cell>
          <cell r="K144">
            <v>250</v>
          </cell>
          <cell r="L144">
            <v>1</v>
          </cell>
          <cell r="AC144">
            <v>0</v>
          </cell>
          <cell r="AD144">
            <v>0</v>
          </cell>
          <cell r="BQ144" t="str">
            <v>LMW Murray  Private diverters</v>
          </cell>
        </row>
        <row r="145">
          <cell r="H145" t="str">
            <v>Fixed</v>
          </cell>
          <cell r="I145" t="str">
            <v>no</v>
          </cell>
          <cell r="J145" t="str">
            <v>no</v>
          </cell>
          <cell r="K145">
            <v>250</v>
          </cell>
          <cell r="L145">
            <v>0.5</v>
          </cell>
          <cell r="AC145">
            <v>0</v>
          </cell>
          <cell r="AD145">
            <v>0</v>
          </cell>
          <cell r="BQ145" t="str">
            <v>LMW Murray  Private diverters</v>
          </cell>
        </row>
        <row r="146">
          <cell r="H146" t="str">
            <v>Fixed</v>
          </cell>
          <cell r="I146" t="str">
            <v>no</v>
          </cell>
          <cell r="J146" t="str">
            <v>no</v>
          </cell>
          <cell r="K146">
            <v>1000</v>
          </cell>
          <cell r="L146">
            <v>1</v>
          </cell>
          <cell r="AC146">
            <v>0</v>
          </cell>
          <cell r="AD146">
            <v>0</v>
          </cell>
          <cell r="BQ146" t="str">
            <v>LMW Murray  Private diverters</v>
          </cell>
        </row>
        <row r="147">
          <cell r="H147" t="str">
            <v>Fixed</v>
          </cell>
          <cell r="I147" t="str">
            <v>no</v>
          </cell>
          <cell r="J147" t="str">
            <v>no</v>
          </cell>
          <cell r="K147">
            <v>1000</v>
          </cell>
          <cell r="L147">
            <v>0.5</v>
          </cell>
          <cell r="AC147">
            <v>0</v>
          </cell>
          <cell r="AD147">
            <v>0</v>
          </cell>
          <cell r="BQ147" t="str">
            <v>LMW Murray  Private diverters</v>
          </cell>
        </row>
        <row r="148">
          <cell r="H148" t="str">
            <v>Fixed</v>
          </cell>
          <cell r="I148" t="str">
            <v>Yes</v>
          </cell>
          <cell r="J148" t="str">
            <v>Yes</v>
          </cell>
          <cell r="K148">
            <v>50</v>
          </cell>
          <cell r="L148">
            <v>1</v>
          </cell>
          <cell r="AC148">
            <v>107.5</v>
          </cell>
          <cell r="AD148">
            <v>109.5</v>
          </cell>
          <cell r="BQ148" t="str">
            <v>LMW Murray  Private diverters</v>
          </cell>
        </row>
        <row r="149">
          <cell r="H149" t="str">
            <v>Fixed</v>
          </cell>
          <cell r="I149" t="str">
            <v>Yes</v>
          </cell>
          <cell r="J149" t="str">
            <v>Yes</v>
          </cell>
          <cell r="K149">
            <v>50</v>
          </cell>
          <cell r="L149">
            <v>0.5</v>
          </cell>
          <cell r="AC149">
            <v>107.5</v>
          </cell>
          <cell r="AD149">
            <v>109.5</v>
          </cell>
          <cell r="BQ149" t="str">
            <v>LMW Murray  Private diverters</v>
          </cell>
        </row>
        <row r="150">
          <cell r="H150" t="str">
            <v>Fixed</v>
          </cell>
          <cell r="I150" t="str">
            <v>Yes</v>
          </cell>
          <cell r="J150" t="str">
            <v>Yes</v>
          </cell>
          <cell r="K150">
            <v>250</v>
          </cell>
          <cell r="L150">
            <v>1</v>
          </cell>
          <cell r="AC150">
            <v>537.5</v>
          </cell>
          <cell r="AD150">
            <v>547.5</v>
          </cell>
          <cell r="BQ150" t="str">
            <v>LMW Murray  Private diverters</v>
          </cell>
        </row>
        <row r="151">
          <cell r="H151" t="str">
            <v>Fixed</v>
          </cell>
          <cell r="I151" t="str">
            <v>Yes</v>
          </cell>
          <cell r="J151" t="str">
            <v>Yes</v>
          </cell>
          <cell r="K151">
            <v>250</v>
          </cell>
          <cell r="L151">
            <v>0.5</v>
          </cell>
          <cell r="AC151">
            <v>537.5</v>
          </cell>
          <cell r="AD151">
            <v>547.5</v>
          </cell>
          <cell r="BQ151" t="str">
            <v>LMW Murray  Private diverters</v>
          </cell>
        </row>
        <row r="152">
          <cell r="H152" t="str">
            <v>Fixed</v>
          </cell>
          <cell r="I152" t="str">
            <v>Yes</v>
          </cell>
          <cell r="J152" t="str">
            <v>Yes</v>
          </cell>
          <cell r="K152">
            <v>1000</v>
          </cell>
          <cell r="L152">
            <v>1</v>
          </cell>
          <cell r="AC152">
            <v>2150</v>
          </cell>
          <cell r="AD152">
            <v>2190</v>
          </cell>
          <cell r="BQ152" t="str">
            <v>LMW Murray  Private diverters</v>
          </cell>
        </row>
        <row r="153">
          <cell r="H153" t="str">
            <v>Fixed</v>
          </cell>
          <cell r="I153" t="str">
            <v>Yes</v>
          </cell>
          <cell r="J153" t="str">
            <v>Yes</v>
          </cell>
          <cell r="K153">
            <v>1000</v>
          </cell>
          <cell r="L153">
            <v>0.5</v>
          </cell>
          <cell r="AC153">
            <v>2150</v>
          </cell>
          <cell r="AD153">
            <v>2190</v>
          </cell>
          <cell r="BQ153" t="str">
            <v>LMW Murray  Private diverters</v>
          </cell>
        </row>
        <row r="154">
          <cell r="H154" t="str">
            <v>Fixed</v>
          </cell>
          <cell r="I154" t="str">
            <v>No</v>
          </cell>
          <cell r="J154" t="str">
            <v>no</v>
          </cell>
          <cell r="K154">
            <v>50</v>
          </cell>
          <cell r="L154">
            <v>1</v>
          </cell>
          <cell r="AC154">
            <v>0</v>
          </cell>
          <cell r="AD154">
            <v>0</v>
          </cell>
          <cell r="BQ154" t="str">
            <v>LMW Murray  Private diverters</v>
          </cell>
        </row>
        <row r="155">
          <cell r="H155" t="str">
            <v>Fixed</v>
          </cell>
          <cell r="I155" t="str">
            <v>no</v>
          </cell>
          <cell r="J155" t="str">
            <v>no</v>
          </cell>
          <cell r="K155">
            <v>50</v>
          </cell>
          <cell r="L155">
            <v>0.5</v>
          </cell>
          <cell r="AC155">
            <v>0</v>
          </cell>
          <cell r="AD155">
            <v>0</v>
          </cell>
          <cell r="BQ155" t="str">
            <v>LMW Murray  Private diverters</v>
          </cell>
        </row>
        <row r="156">
          <cell r="H156" t="str">
            <v>Fixed</v>
          </cell>
          <cell r="I156" t="str">
            <v>no</v>
          </cell>
          <cell r="J156" t="str">
            <v>no</v>
          </cell>
          <cell r="K156">
            <v>250</v>
          </cell>
          <cell r="L156">
            <v>1</v>
          </cell>
          <cell r="AC156">
            <v>0</v>
          </cell>
          <cell r="AD156">
            <v>0</v>
          </cell>
          <cell r="BQ156" t="str">
            <v>LMW Murray  Private diverters</v>
          </cell>
        </row>
        <row r="157">
          <cell r="H157" t="str">
            <v>Fixed</v>
          </cell>
          <cell r="I157" t="str">
            <v>no</v>
          </cell>
          <cell r="J157" t="str">
            <v>no</v>
          </cell>
          <cell r="K157">
            <v>250</v>
          </cell>
          <cell r="L157">
            <v>0.5</v>
          </cell>
          <cell r="AC157">
            <v>0</v>
          </cell>
          <cell r="AD157">
            <v>0</v>
          </cell>
          <cell r="BQ157" t="str">
            <v>LMW Murray  Private diverters</v>
          </cell>
        </row>
        <row r="158">
          <cell r="H158" t="str">
            <v>Fixed</v>
          </cell>
          <cell r="I158" t="str">
            <v>no</v>
          </cell>
          <cell r="J158" t="str">
            <v>no</v>
          </cell>
          <cell r="K158">
            <v>1000</v>
          </cell>
          <cell r="L158">
            <v>1</v>
          </cell>
          <cell r="AC158">
            <v>0</v>
          </cell>
          <cell r="AD158">
            <v>0</v>
          </cell>
          <cell r="BQ158" t="str">
            <v>LMW Murray  Private diverters</v>
          </cell>
        </row>
        <row r="159">
          <cell r="H159" t="str">
            <v>Fixed</v>
          </cell>
          <cell r="I159" t="str">
            <v>no</v>
          </cell>
          <cell r="J159" t="str">
            <v>no</v>
          </cell>
          <cell r="K159">
            <v>1000</v>
          </cell>
          <cell r="L159">
            <v>0.5</v>
          </cell>
          <cell r="AC159">
            <v>0</v>
          </cell>
          <cell r="AD159">
            <v>0</v>
          </cell>
          <cell r="BQ159" t="str">
            <v>LMW Murray  Private diverters</v>
          </cell>
        </row>
        <row r="160">
          <cell r="H160" t="str">
            <v>Fixed</v>
          </cell>
          <cell r="I160" t="str">
            <v>Yes</v>
          </cell>
          <cell r="J160" t="str">
            <v>Yes</v>
          </cell>
          <cell r="K160">
            <v>50</v>
          </cell>
          <cell r="L160">
            <v>1</v>
          </cell>
          <cell r="AC160">
            <v>100</v>
          </cell>
          <cell r="AD160">
            <v>100</v>
          </cell>
          <cell r="BQ160" t="str">
            <v>LMW Murray  Private diverters</v>
          </cell>
        </row>
        <row r="161">
          <cell r="H161" t="str">
            <v>Fixed</v>
          </cell>
          <cell r="I161" t="str">
            <v>Yes</v>
          </cell>
          <cell r="J161" t="str">
            <v>Yes</v>
          </cell>
          <cell r="K161">
            <v>50</v>
          </cell>
          <cell r="L161">
            <v>0.5</v>
          </cell>
          <cell r="AC161">
            <v>100</v>
          </cell>
          <cell r="AD161">
            <v>100</v>
          </cell>
          <cell r="BQ161" t="str">
            <v>LMW Murray  Private diverters</v>
          </cell>
        </row>
        <row r="162">
          <cell r="H162" t="str">
            <v>Fixed</v>
          </cell>
          <cell r="I162" t="str">
            <v>Yes</v>
          </cell>
          <cell r="J162" t="str">
            <v>Yes</v>
          </cell>
          <cell r="K162">
            <v>250</v>
          </cell>
          <cell r="L162">
            <v>1</v>
          </cell>
          <cell r="AC162">
            <v>100</v>
          </cell>
          <cell r="AD162">
            <v>100</v>
          </cell>
          <cell r="BQ162" t="str">
            <v>LMW Murray  Private diverters</v>
          </cell>
        </row>
        <row r="163">
          <cell r="H163" t="str">
            <v>Fixed</v>
          </cell>
          <cell r="I163" t="str">
            <v>Yes</v>
          </cell>
          <cell r="J163" t="str">
            <v>Yes</v>
          </cell>
          <cell r="K163">
            <v>250</v>
          </cell>
          <cell r="L163">
            <v>0.5</v>
          </cell>
          <cell r="AC163">
            <v>100</v>
          </cell>
          <cell r="AD163">
            <v>100</v>
          </cell>
          <cell r="BQ163" t="str">
            <v>LMW Murray  Private diverters</v>
          </cell>
        </row>
        <row r="164">
          <cell r="H164" t="str">
            <v>Fixed</v>
          </cell>
          <cell r="I164" t="str">
            <v>Yes</v>
          </cell>
          <cell r="J164" t="str">
            <v>Yes</v>
          </cell>
          <cell r="K164">
            <v>1000</v>
          </cell>
          <cell r="L164">
            <v>1</v>
          </cell>
          <cell r="AC164">
            <v>100</v>
          </cell>
          <cell r="AD164">
            <v>100</v>
          </cell>
          <cell r="BQ164" t="str">
            <v>LMW Murray  Private diverters</v>
          </cell>
        </row>
        <row r="165">
          <cell r="H165" t="str">
            <v>Fixed</v>
          </cell>
          <cell r="I165" t="str">
            <v>Yes</v>
          </cell>
          <cell r="J165" t="str">
            <v>Yes</v>
          </cell>
          <cell r="K165">
            <v>1000</v>
          </cell>
          <cell r="L165">
            <v>0.5</v>
          </cell>
          <cell r="AC165">
            <v>100</v>
          </cell>
          <cell r="AD165">
            <v>100</v>
          </cell>
          <cell r="BQ165" t="str">
            <v>LMW Murray  Private diverters</v>
          </cell>
        </row>
        <row r="166">
          <cell r="H166" t="str">
            <v>Fixed</v>
          </cell>
          <cell r="I166" t="str">
            <v>Yes</v>
          </cell>
          <cell r="J166" t="str">
            <v>No</v>
          </cell>
          <cell r="K166">
            <v>50</v>
          </cell>
          <cell r="L166">
            <v>1</v>
          </cell>
          <cell r="AC166">
            <v>520</v>
          </cell>
          <cell r="AD166">
            <v>537.5</v>
          </cell>
          <cell r="BQ166" t="str">
            <v>QLD DNRM Border Rivers General Security Private diverters</v>
          </cell>
        </row>
        <row r="167">
          <cell r="H167" t="str">
            <v>Fixed</v>
          </cell>
          <cell r="I167" t="str">
            <v>Yes</v>
          </cell>
          <cell r="J167" t="str">
            <v>No</v>
          </cell>
          <cell r="K167">
            <v>50</v>
          </cell>
          <cell r="L167">
            <v>0.5</v>
          </cell>
          <cell r="AC167">
            <v>520</v>
          </cell>
          <cell r="AD167">
            <v>537.5</v>
          </cell>
          <cell r="BQ167" t="str">
            <v>QLD DNRM Border Rivers General Security Private diverters</v>
          </cell>
        </row>
        <row r="168">
          <cell r="H168" t="str">
            <v>Fixed</v>
          </cell>
          <cell r="I168" t="str">
            <v>Yes</v>
          </cell>
          <cell r="J168" t="str">
            <v>No</v>
          </cell>
          <cell r="K168">
            <v>250</v>
          </cell>
          <cell r="L168">
            <v>1</v>
          </cell>
          <cell r="AC168">
            <v>2600</v>
          </cell>
          <cell r="AD168">
            <v>2687.5</v>
          </cell>
          <cell r="BQ168" t="str">
            <v>QLD DNRM Border Rivers General Security Private diverters</v>
          </cell>
        </row>
        <row r="169">
          <cell r="H169" t="str">
            <v>Fixed</v>
          </cell>
          <cell r="I169" t="str">
            <v>Yes</v>
          </cell>
          <cell r="J169" t="str">
            <v>No</v>
          </cell>
          <cell r="K169">
            <v>250</v>
          </cell>
          <cell r="L169">
            <v>0.5</v>
          </cell>
          <cell r="AC169">
            <v>2600</v>
          </cell>
          <cell r="AD169">
            <v>2687.5</v>
          </cell>
          <cell r="BQ169" t="str">
            <v>QLD DNRM Border Rivers General Security Private diverters</v>
          </cell>
        </row>
        <row r="170">
          <cell r="H170" t="str">
            <v>Fixed</v>
          </cell>
          <cell r="I170" t="str">
            <v>Yes</v>
          </cell>
          <cell r="J170" t="str">
            <v>No</v>
          </cell>
          <cell r="K170">
            <v>1000</v>
          </cell>
          <cell r="L170">
            <v>1</v>
          </cell>
          <cell r="AC170">
            <v>10400</v>
          </cell>
          <cell r="AD170">
            <v>10750</v>
          </cell>
          <cell r="BQ170" t="str">
            <v>QLD DNRM Border Rivers General Security Private diverters</v>
          </cell>
        </row>
        <row r="171">
          <cell r="H171" t="str">
            <v>Fixed</v>
          </cell>
          <cell r="I171" t="str">
            <v>Yes</v>
          </cell>
          <cell r="J171" t="str">
            <v>No</v>
          </cell>
          <cell r="K171">
            <v>1000</v>
          </cell>
          <cell r="L171">
            <v>0.5</v>
          </cell>
          <cell r="AC171">
            <v>10400</v>
          </cell>
          <cell r="AD171">
            <v>10750</v>
          </cell>
          <cell r="BQ171" t="str">
            <v>QLD DNRM Border Rivers General Security Private diverters</v>
          </cell>
        </row>
        <row r="172">
          <cell r="H172" t="str">
            <v>Variable</v>
          </cell>
          <cell r="I172" t="str">
            <v>Yes</v>
          </cell>
          <cell r="J172" t="str">
            <v>No</v>
          </cell>
          <cell r="K172">
            <v>50</v>
          </cell>
          <cell r="L172">
            <v>1</v>
          </cell>
          <cell r="AC172">
            <v>640</v>
          </cell>
          <cell r="AD172">
            <v>660</v>
          </cell>
          <cell r="BQ172" t="str">
            <v>QLD DNRM Border Rivers General Security Private diverters</v>
          </cell>
        </row>
        <row r="173">
          <cell r="H173" t="str">
            <v>Variable</v>
          </cell>
          <cell r="I173" t="str">
            <v>Yes</v>
          </cell>
          <cell r="J173" t="str">
            <v>No</v>
          </cell>
          <cell r="K173">
            <v>50</v>
          </cell>
          <cell r="L173">
            <v>0.5</v>
          </cell>
          <cell r="AC173">
            <v>320</v>
          </cell>
          <cell r="AD173">
            <v>330</v>
          </cell>
          <cell r="BQ173" t="str">
            <v>QLD DNRM Border Rivers General Security Private diverters</v>
          </cell>
        </row>
        <row r="174">
          <cell r="H174" t="str">
            <v>Variable</v>
          </cell>
          <cell r="I174" t="str">
            <v>Yes</v>
          </cell>
          <cell r="J174" t="str">
            <v>No</v>
          </cell>
          <cell r="K174">
            <v>250</v>
          </cell>
          <cell r="L174">
            <v>1</v>
          </cell>
          <cell r="AC174">
            <v>3200</v>
          </cell>
          <cell r="AD174">
            <v>3300</v>
          </cell>
          <cell r="BQ174" t="str">
            <v>QLD DNRM Border Rivers General Security Private diverters</v>
          </cell>
        </row>
        <row r="175">
          <cell r="H175" t="str">
            <v>Variable</v>
          </cell>
          <cell r="I175" t="str">
            <v>Yes</v>
          </cell>
          <cell r="J175" t="str">
            <v>No</v>
          </cell>
          <cell r="K175">
            <v>250</v>
          </cell>
          <cell r="L175">
            <v>0.5</v>
          </cell>
          <cell r="AC175">
            <v>1600</v>
          </cell>
          <cell r="AD175">
            <v>1650</v>
          </cell>
          <cell r="BQ175" t="str">
            <v>QLD DNRM Border Rivers General Security Private diverters</v>
          </cell>
        </row>
        <row r="176">
          <cell r="H176" t="str">
            <v>Variable</v>
          </cell>
          <cell r="I176" t="str">
            <v>Yes</v>
          </cell>
          <cell r="J176" t="str">
            <v>No</v>
          </cell>
          <cell r="K176">
            <v>1000</v>
          </cell>
          <cell r="L176">
            <v>1</v>
          </cell>
          <cell r="AC176">
            <v>12800</v>
          </cell>
          <cell r="AD176">
            <v>13200</v>
          </cell>
          <cell r="BQ176" t="str">
            <v>QLD DNRM Border Rivers General Security Private diverters</v>
          </cell>
        </row>
        <row r="177">
          <cell r="H177" t="str">
            <v>Variable</v>
          </cell>
          <cell r="I177" t="str">
            <v>Yes</v>
          </cell>
          <cell r="J177" t="str">
            <v>No</v>
          </cell>
          <cell r="K177">
            <v>1000</v>
          </cell>
          <cell r="L177">
            <v>0.5</v>
          </cell>
          <cell r="AC177">
            <v>6400</v>
          </cell>
          <cell r="AD177">
            <v>6600</v>
          </cell>
          <cell r="BQ177" t="str">
            <v>QLD DNRM Border Rivers General Security Private diverters</v>
          </cell>
        </row>
        <row r="178">
          <cell r="H178" t="str">
            <v>Fixed</v>
          </cell>
          <cell r="I178" t="str">
            <v>Yes</v>
          </cell>
          <cell r="J178" t="str">
            <v>No</v>
          </cell>
          <cell r="K178">
            <v>20000</v>
          </cell>
          <cell r="L178">
            <v>0.5</v>
          </cell>
          <cell r="AC178">
            <v>0</v>
          </cell>
          <cell r="AD178">
            <v>0</v>
          </cell>
          <cell r="BQ178" t="str">
            <v>StateWater Border General Other bulk water customers</v>
          </cell>
        </row>
        <row r="179">
          <cell r="H179" t="str">
            <v>Fixed</v>
          </cell>
          <cell r="I179" t="str">
            <v>Yes</v>
          </cell>
          <cell r="J179" t="str">
            <v>No</v>
          </cell>
          <cell r="K179">
            <v>20000</v>
          </cell>
          <cell r="L179">
            <v>1</v>
          </cell>
          <cell r="AC179">
            <v>0</v>
          </cell>
          <cell r="AD179">
            <v>0</v>
          </cell>
          <cell r="BQ179" t="str">
            <v>StateWater Border General Other bulk water customers</v>
          </cell>
        </row>
        <row r="180">
          <cell r="H180" t="str">
            <v>Fixed</v>
          </cell>
          <cell r="I180" t="str">
            <v>Yes</v>
          </cell>
          <cell r="J180" t="str">
            <v>No</v>
          </cell>
          <cell r="K180">
            <v>100000</v>
          </cell>
          <cell r="L180">
            <v>0.5</v>
          </cell>
          <cell r="AC180">
            <v>0</v>
          </cell>
          <cell r="AD180">
            <v>0</v>
          </cell>
          <cell r="BQ180" t="str">
            <v>StateWater Border General Other bulk water customers</v>
          </cell>
        </row>
        <row r="181">
          <cell r="H181" t="str">
            <v>Fixed</v>
          </cell>
          <cell r="I181" t="str">
            <v>Yes</v>
          </cell>
          <cell r="J181" t="str">
            <v>No</v>
          </cell>
          <cell r="K181">
            <v>100000</v>
          </cell>
          <cell r="L181">
            <v>1</v>
          </cell>
          <cell r="AC181">
            <v>0</v>
          </cell>
          <cell r="AD181">
            <v>0</v>
          </cell>
          <cell r="BQ181" t="str">
            <v>StateWater Border General Other bulk water customers</v>
          </cell>
        </row>
        <row r="182">
          <cell r="H182" t="str">
            <v>Fixed</v>
          </cell>
          <cell r="I182" t="str">
            <v>Yes</v>
          </cell>
          <cell r="J182" t="str">
            <v>Yes</v>
          </cell>
          <cell r="K182">
            <v>20000</v>
          </cell>
          <cell r="L182">
            <v>0.5</v>
          </cell>
          <cell r="AC182">
            <v>0</v>
          </cell>
          <cell r="AD182">
            <v>0</v>
          </cell>
          <cell r="BQ182" t="str">
            <v>StateWater Border General Other bulk water customers</v>
          </cell>
        </row>
        <row r="183">
          <cell r="H183" t="str">
            <v>Fixed</v>
          </cell>
          <cell r="I183" t="str">
            <v>Yes</v>
          </cell>
          <cell r="J183" t="str">
            <v>Yes</v>
          </cell>
          <cell r="K183">
            <v>20000</v>
          </cell>
          <cell r="L183">
            <v>1</v>
          </cell>
          <cell r="AC183">
            <v>0</v>
          </cell>
          <cell r="AD183">
            <v>0</v>
          </cell>
          <cell r="BQ183" t="str">
            <v>StateWater Border General Other bulk water customers</v>
          </cell>
        </row>
        <row r="184">
          <cell r="H184" t="str">
            <v>Fixed</v>
          </cell>
          <cell r="I184" t="str">
            <v>Yes</v>
          </cell>
          <cell r="J184" t="str">
            <v>Yes</v>
          </cell>
          <cell r="K184">
            <v>100000</v>
          </cell>
          <cell r="L184">
            <v>0.5</v>
          </cell>
          <cell r="AC184">
            <v>0</v>
          </cell>
          <cell r="AD184">
            <v>0</v>
          </cell>
          <cell r="BQ184" t="str">
            <v>StateWater Border General Other bulk water customers</v>
          </cell>
        </row>
        <row r="185">
          <cell r="H185" t="str">
            <v>Fixed</v>
          </cell>
          <cell r="I185" t="str">
            <v>Yes</v>
          </cell>
          <cell r="J185" t="str">
            <v>Yes</v>
          </cell>
          <cell r="K185">
            <v>100000</v>
          </cell>
          <cell r="L185">
            <v>1</v>
          </cell>
          <cell r="AC185">
            <v>0</v>
          </cell>
          <cell r="AD185">
            <v>0</v>
          </cell>
          <cell r="BQ185" t="str">
            <v>StateWater Border General Other bulk water customers</v>
          </cell>
        </row>
        <row r="186">
          <cell r="H186" t="str">
            <v>Variable</v>
          </cell>
          <cell r="I186" t="str">
            <v>Yes</v>
          </cell>
          <cell r="J186" t="str">
            <v>Yes</v>
          </cell>
          <cell r="K186">
            <v>20000</v>
          </cell>
          <cell r="L186">
            <v>0.5</v>
          </cell>
          <cell r="AC186">
            <v>0</v>
          </cell>
          <cell r="AD186">
            <v>0</v>
          </cell>
          <cell r="BQ186" t="str">
            <v>StateWater Border General Other bulk water customers</v>
          </cell>
        </row>
        <row r="187">
          <cell r="H187" t="str">
            <v>Variable</v>
          </cell>
          <cell r="I187" t="str">
            <v>Yes</v>
          </cell>
          <cell r="J187" t="str">
            <v>Yes</v>
          </cell>
          <cell r="K187">
            <v>20000</v>
          </cell>
          <cell r="L187">
            <v>1</v>
          </cell>
          <cell r="AC187">
            <v>0</v>
          </cell>
          <cell r="AD187">
            <v>0</v>
          </cell>
          <cell r="BQ187" t="str">
            <v>StateWater Border General Other bulk water customers</v>
          </cell>
        </row>
        <row r="188">
          <cell r="H188" t="str">
            <v>Variable</v>
          </cell>
          <cell r="I188" t="str">
            <v>Yes</v>
          </cell>
          <cell r="J188" t="str">
            <v>Yes</v>
          </cell>
          <cell r="K188">
            <v>100000</v>
          </cell>
          <cell r="L188">
            <v>0.5</v>
          </cell>
          <cell r="AC188">
            <v>0</v>
          </cell>
          <cell r="AD188">
            <v>0</v>
          </cell>
          <cell r="BQ188" t="str">
            <v>StateWater Border General Other bulk water customers</v>
          </cell>
        </row>
        <row r="189">
          <cell r="H189" t="str">
            <v>Variable</v>
          </cell>
          <cell r="I189" t="str">
            <v>Yes</v>
          </cell>
          <cell r="J189" t="str">
            <v>Yes</v>
          </cell>
          <cell r="K189">
            <v>100000</v>
          </cell>
          <cell r="L189">
            <v>1</v>
          </cell>
          <cell r="AC189">
            <v>0</v>
          </cell>
          <cell r="AD189">
            <v>0</v>
          </cell>
          <cell r="BQ189" t="str">
            <v>StateWater Border General Other bulk water customers</v>
          </cell>
        </row>
        <row r="190">
          <cell r="H190" t="str">
            <v>Variable</v>
          </cell>
          <cell r="I190" t="str">
            <v>Yes</v>
          </cell>
          <cell r="J190" t="str">
            <v>No</v>
          </cell>
          <cell r="K190">
            <v>20000</v>
          </cell>
          <cell r="L190">
            <v>0.5</v>
          </cell>
          <cell r="AC190">
            <v>0</v>
          </cell>
          <cell r="AD190">
            <v>0</v>
          </cell>
          <cell r="BQ190" t="str">
            <v>StateWater Border General Other bulk water customers</v>
          </cell>
        </row>
        <row r="191">
          <cell r="H191" t="str">
            <v>Variable</v>
          </cell>
          <cell r="I191" t="str">
            <v>Yes</v>
          </cell>
          <cell r="J191" t="str">
            <v>No</v>
          </cell>
          <cell r="K191">
            <v>20000</v>
          </cell>
          <cell r="L191">
            <v>1</v>
          </cell>
          <cell r="AC191">
            <v>0</v>
          </cell>
          <cell r="AD191">
            <v>0</v>
          </cell>
          <cell r="BQ191" t="str">
            <v>StateWater Border General Other bulk water customers</v>
          </cell>
        </row>
        <row r="192">
          <cell r="H192" t="str">
            <v>Variable</v>
          </cell>
          <cell r="I192" t="str">
            <v>Yes</v>
          </cell>
          <cell r="J192" t="str">
            <v>No</v>
          </cell>
          <cell r="K192">
            <v>100000</v>
          </cell>
          <cell r="L192">
            <v>0.5</v>
          </cell>
          <cell r="AC192">
            <v>0</v>
          </cell>
          <cell r="AD192">
            <v>0</v>
          </cell>
          <cell r="BQ192" t="str">
            <v>StateWater Border General Other bulk water customers</v>
          </cell>
        </row>
        <row r="193">
          <cell r="H193" t="str">
            <v>Variable</v>
          </cell>
          <cell r="I193" t="str">
            <v>Yes</v>
          </cell>
          <cell r="J193" t="str">
            <v>No</v>
          </cell>
          <cell r="K193">
            <v>100000</v>
          </cell>
          <cell r="L193">
            <v>1</v>
          </cell>
          <cell r="AC193">
            <v>0</v>
          </cell>
          <cell r="AD193">
            <v>0</v>
          </cell>
          <cell r="BQ193" t="str">
            <v>StateWater Border General Other bulk water customers</v>
          </cell>
        </row>
        <row r="194">
          <cell r="H194" t="str">
            <v>Fixed</v>
          </cell>
          <cell r="I194" t="str">
            <v>Yes</v>
          </cell>
          <cell r="J194" t="str">
            <v>No</v>
          </cell>
          <cell r="K194">
            <v>50</v>
          </cell>
          <cell r="L194">
            <v>1</v>
          </cell>
          <cell r="AC194">
            <v>195</v>
          </cell>
          <cell r="AD194">
            <v>195.5</v>
          </cell>
          <cell r="BQ194" t="str">
            <v>StateWater Border General Private diverters</v>
          </cell>
        </row>
        <row r="195">
          <cell r="H195" t="str">
            <v>Fixed</v>
          </cell>
          <cell r="I195" t="str">
            <v>Yes</v>
          </cell>
          <cell r="J195" t="str">
            <v>No</v>
          </cell>
          <cell r="K195">
            <v>50</v>
          </cell>
          <cell r="L195">
            <v>0.5</v>
          </cell>
          <cell r="AC195">
            <v>195</v>
          </cell>
          <cell r="AD195">
            <v>195.5</v>
          </cell>
          <cell r="BQ195" t="str">
            <v>StateWater Border General Private diverters</v>
          </cell>
        </row>
        <row r="196">
          <cell r="H196" t="str">
            <v>Fixed</v>
          </cell>
          <cell r="I196" t="str">
            <v>Yes</v>
          </cell>
          <cell r="J196" t="str">
            <v>No</v>
          </cell>
          <cell r="K196">
            <v>250</v>
          </cell>
          <cell r="L196">
            <v>1</v>
          </cell>
          <cell r="AC196">
            <v>975</v>
          </cell>
          <cell r="AD196">
            <v>977.5</v>
          </cell>
          <cell r="BQ196" t="str">
            <v>StateWater Border General Private diverters</v>
          </cell>
        </row>
        <row r="197">
          <cell r="H197" t="str">
            <v>Fixed</v>
          </cell>
          <cell r="I197" t="str">
            <v>Yes</v>
          </cell>
          <cell r="J197" t="str">
            <v>No</v>
          </cell>
          <cell r="K197">
            <v>250</v>
          </cell>
          <cell r="L197">
            <v>0.5</v>
          </cell>
          <cell r="AC197">
            <v>975</v>
          </cell>
          <cell r="AD197">
            <v>977.5</v>
          </cell>
          <cell r="BQ197" t="str">
            <v>StateWater Border General Private diverters</v>
          </cell>
        </row>
        <row r="198">
          <cell r="H198" t="str">
            <v>Fixed</v>
          </cell>
          <cell r="I198" t="str">
            <v>Yes</v>
          </cell>
          <cell r="J198" t="str">
            <v>No</v>
          </cell>
          <cell r="K198">
            <v>1000</v>
          </cell>
          <cell r="L198">
            <v>1</v>
          </cell>
          <cell r="AC198">
            <v>3900</v>
          </cell>
          <cell r="AD198">
            <v>3910</v>
          </cell>
          <cell r="BQ198" t="str">
            <v>StateWater Border General Private diverters</v>
          </cell>
        </row>
        <row r="199">
          <cell r="H199" t="str">
            <v>Fixed</v>
          </cell>
          <cell r="I199" t="str">
            <v>Yes</v>
          </cell>
          <cell r="J199" t="str">
            <v>No</v>
          </cell>
          <cell r="K199">
            <v>1000</v>
          </cell>
          <cell r="L199">
            <v>0.5</v>
          </cell>
          <cell r="AC199">
            <v>3900</v>
          </cell>
          <cell r="AD199">
            <v>3910</v>
          </cell>
          <cell r="BQ199" t="str">
            <v>StateWater Border General Private diverters</v>
          </cell>
        </row>
        <row r="200">
          <cell r="H200" t="str">
            <v>Fixed</v>
          </cell>
          <cell r="I200" t="str">
            <v>Yes</v>
          </cell>
          <cell r="J200" t="str">
            <v>Yes</v>
          </cell>
          <cell r="K200">
            <v>50</v>
          </cell>
          <cell r="L200">
            <v>0.5</v>
          </cell>
          <cell r="AC200">
            <v>115.99999999999999</v>
          </cell>
          <cell r="AD200">
            <v>108</v>
          </cell>
          <cell r="BQ200" t="str">
            <v>StateWater Border General Private diverters</v>
          </cell>
        </row>
        <row r="201">
          <cell r="H201" t="str">
            <v>Fixed</v>
          </cell>
          <cell r="I201" t="str">
            <v>Yes</v>
          </cell>
          <cell r="J201" t="str">
            <v>Yes</v>
          </cell>
          <cell r="K201">
            <v>50</v>
          </cell>
          <cell r="L201">
            <v>1</v>
          </cell>
          <cell r="AC201">
            <v>115.99999999999999</v>
          </cell>
          <cell r="AD201">
            <v>108</v>
          </cell>
          <cell r="BQ201" t="str">
            <v>StateWater Border General Private diverters</v>
          </cell>
        </row>
        <row r="202">
          <cell r="H202" t="str">
            <v>Fixed</v>
          </cell>
          <cell r="I202" t="str">
            <v>Yes</v>
          </cell>
          <cell r="J202" t="str">
            <v>Yes</v>
          </cell>
          <cell r="K202">
            <v>250</v>
          </cell>
          <cell r="L202">
            <v>0.5</v>
          </cell>
          <cell r="AC202">
            <v>580</v>
          </cell>
          <cell r="AD202">
            <v>540</v>
          </cell>
          <cell r="BQ202" t="str">
            <v>StateWater Border General Private diverters</v>
          </cell>
        </row>
        <row r="203">
          <cell r="H203" t="str">
            <v>Fixed</v>
          </cell>
          <cell r="I203" t="str">
            <v>Yes</v>
          </cell>
          <cell r="J203" t="str">
            <v>Yes</v>
          </cell>
          <cell r="K203">
            <v>250</v>
          </cell>
          <cell r="L203">
            <v>1</v>
          </cell>
          <cell r="AC203">
            <v>580</v>
          </cell>
          <cell r="AD203">
            <v>540</v>
          </cell>
          <cell r="BQ203" t="str">
            <v>StateWater Border General Private diverters</v>
          </cell>
        </row>
        <row r="204">
          <cell r="H204" t="str">
            <v>Fixed</v>
          </cell>
          <cell r="I204" t="str">
            <v>Yes</v>
          </cell>
          <cell r="J204" t="str">
            <v>Yes</v>
          </cell>
          <cell r="K204">
            <v>1000</v>
          </cell>
          <cell r="L204">
            <v>0.5</v>
          </cell>
          <cell r="AC204">
            <v>2320</v>
          </cell>
          <cell r="AD204">
            <v>2160</v>
          </cell>
          <cell r="BQ204" t="str">
            <v>StateWater Border General Private diverters</v>
          </cell>
        </row>
        <row r="205">
          <cell r="H205" t="str">
            <v>Fixed</v>
          </cell>
          <cell r="I205" t="str">
            <v>Yes</v>
          </cell>
          <cell r="J205" t="str">
            <v>Yes</v>
          </cell>
          <cell r="K205">
            <v>1000</v>
          </cell>
          <cell r="L205">
            <v>1</v>
          </cell>
          <cell r="AC205">
            <v>2320</v>
          </cell>
          <cell r="AD205">
            <v>2160</v>
          </cell>
          <cell r="BQ205" t="str">
            <v>StateWater Border General Private diverters</v>
          </cell>
        </row>
        <row r="206">
          <cell r="H206" t="str">
            <v>Variable</v>
          </cell>
          <cell r="I206" t="str">
            <v>Yes</v>
          </cell>
          <cell r="J206" t="str">
            <v>Yes</v>
          </cell>
          <cell r="K206">
            <v>50</v>
          </cell>
          <cell r="L206">
            <v>0.5</v>
          </cell>
          <cell r="AC206">
            <v>44.75</v>
          </cell>
          <cell r="AD206">
            <v>42.25</v>
          </cell>
          <cell r="BQ206" t="str">
            <v>StateWater Border General Private diverters</v>
          </cell>
        </row>
        <row r="207">
          <cell r="H207" t="str">
            <v>Variable</v>
          </cell>
          <cell r="I207" t="str">
            <v>Yes</v>
          </cell>
          <cell r="J207" t="str">
            <v>Yes</v>
          </cell>
          <cell r="K207">
            <v>50</v>
          </cell>
          <cell r="L207">
            <v>1</v>
          </cell>
          <cell r="AC207">
            <v>89.5</v>
          </cell>
          <cell r="AD207">
            <v>84.5</v>
          </cell>
          <cell r="BQ207" t="str">
            <v>StateWater Border General Private diverters</v>
          </cell>
        </row>
        <row r="208">
          <cell r="H208" t="str">
            <v>Variable</v>
          </cell>
          <cell r="I208" t="str">
            <v>Yes</v>
          </cell>
          <cell r="J208" t="str">
            <v>Yes</v>
          </cell>
          <cell r="K208">
            <v>250</v>
          </cell>
          <cell r="L208">
            <v>0.5</v>
          </cell>
          <cell r="AC208">
            <v>223.75</v>
          </cell>
          <cell r="AD208">
            <v>211.25</v>
          </cell>
          <cell r="BQ208" t="str">
            <v>StateWater Border General Private diverters</v>
          </cell>
        </row>
        <row r="209">
          <cell r="H209" t="str">
            <v>Variable</v>
          </cell>
          <cell r="I209" t="str">
            <v>Yes</v>
          </cell>
          <cell r="J209" t="str">
            <v>Yes</v>
          </cell>
          <cell r="K209">
            <v>250</v>
          </cell>
          <cell r="L209">
            <v>1</v>
          </cell>
          <cell r="AC209">
            <v>447.5</v>
          </cell>
          <cell r="AD209">
            <v>422.5</v>
          </cell>
          <cell r="BQ209" t="str">
            <v>StateWater Border General Private diverters</v>
          </cell>
        </row>
        <row r="210">
          <cell r="H210" t="str">
            <v>Variable</v>
          </cell>
          <cell r="I210" t="str">
            <v>Yes</v>
          </cell>
          <cell r="J210" t="str">
            <v>Yes</v>
          </cell>
          <cell r="K210">
            <v>1000</v>
          </cell>
          <cell r="L210">
            <v>0.5</v>
          </cell>
          <cell r="AC210">
            <v>895</v>
          </cell>
          <cell r="AD210">
            <v>845</v>
          </cell>
          <cell r="BQ210" t="str">
            <v>StateWater Border General Private diverters</v>
          </cell>
        </row>
        <row r="211">
          <cell r="H211" t="str">
            <v>Variable</v>
          </cell>
          <cell r="I211" t="str">
            <v>Yes</v>
          </cell>
          <cell r="J211" t="str">
            <v>Yes</v>
          </cell>
          <cell r="K211">
            <v>1000</v>
          </cell>
          <cell r="L211">
            <v>1</v>
          </cell>
          <cell r="AC211">
            <v>1790</v>
          </cell>
          <cell r="AD211">
            <v>1690</v>
          </cell>
          <cell r="BQ211" t="str">
            <v>StateWater Border General Private diverters</v>
          </cell>
        </row>
        <row r="212">
          <cell r="H212" t="str">
            <v>Variable</v>
          </cell>
          <cell r="I212" t="str">
            <v>Yes</v>
          </cell>
          <cell r="J212" t="str">
            <v>No</v>
          </cell>
          <cell r="K212">
            <v>50</v>
          </cell>
          <cell r="L212">
            <v>1</v>
          </cell>
          <cell r="AC212">
            <v>509</v>
          </cell>
          <cell r="AD212">
            <v>531.5</v>
          </cell>
          <cell r="BQ212" t="str">
            <v>StateWater Border General Private diverters</v>
          </cell>
        </row>
        <row r="213">
          <cell r="H213" t="str">
            <v>Variable</v>
          </cell>
          <cell r="I213" t="str">
            <v>Yes</v>
          </cell>
          <cell r="J213" t="str">
            <v>No</v>
          </cell>
          <cell r="K213">
            <v>50</v>
          </cell>
          <cell r="L213">
            <v>0.5</v>
          </cell>
          <cell r="AC213">
            <v>254.5</v>
          </cell>
          <cell r="AD213">
            <v>265.75</v>
          </cell>
          <cell r="BQ213" t="str">
            <v>StateWater Border General Private diverters</v>
          </cell>
        </row>
        <row r="214">
          <cell r="H214" t="str">
            <v>Variable</v>
          </cell>
          <cell r="I214" t="str">
            <v>Yes</v>
          </cell>
          <cell r="J214" t="str">
            <v>No</v>
          </cell>
          <cell r="K214">
            <v>250</v>
          </cell>
          <cell r="L214">
            <v>1</v>
          </cell>
          <cell r="AC214">
            <v>2545</v>
          </cell>
          <cell r="AD214">
            <v>2657.5</v>
          </cell>
          <cell r="BQ214" t="str">
            <v>StateWater Border General Private diverters</v>
          </cell>
        </row>
        <row r="215">
          <cell r="H215" t="str">
            <v>Variable</v>
          </cell>
          <cell r="I215" t="str">
            <v>Yes</v>
          </cell>
          <cell r="J215" t="str">
            <v>No</v>
          </cell>
          <cell r="K215">
            <v>250</v>
          </cell>
          <cell r="L215">
            <v>0.5</v>
          </cell>
          <cell r="AC215">
            <v>1272.5</v>
          </cell>
          <cell r="AD215">
            <v>1328.75</v>
          </cell>
          <cell r="BQ215" t="str">
            <v>StateWater Border General Private diverters</v>
          </cell>
        </row>
        <row r="216">
          <cell r="H216" t="str">
            <v>Variable</v>
          </cell>
          <cell r="I216" t="str">
            <v>Yes</v>
          </cell>
          <cell r="J216" t="str">
            <v>No</v>
          </cell>
          <cell r="K216">
            <v>1000</v>
          </cell>
          <cell r="L216">
            <v>1</v>
          </cell>
          <cell r="AC216">
            <v>10180</v>
          </cell>
          <cell r="AD216">
            <v>10630</v>
          </cell>
          <cell r="BQ216" t="str">
            <v>StateWater Border General Private diverters</v>
          </cell>
        </row>
        <row r="217">
          <cell r="H217" t="str">
            <v>Variable</v>
          </cell>
          <cell r="I217" t="str">
            <v>Yes</v>
          </cell>
          <cell r="J217" t="str">
            <v>No</v>
          </cell>
          <cell r="K217">
            <v>1000</v>
          </cell>
          <cell r="L217">
            <v>0.5</v>
          </cell>
          <cell r="AC217">
            <v>5090</v>
          </cell>
          <cell r="AD217">
            <v>5315</v>
          </cell>
          <cell r="BQ217" t="str">
            <v>StateWater Border General Private diverters</v>
          </cell>
        </row>
        <row r="218">
          <cell r="H218" t="str">
            <v>Fixed</v>
          </cell>
          <cell r="I218" t="str">
            <v>Yes</v>
          </cell>
          <cell r="J218" t="str">
            <v>No</v>
          </cell>
          <cell r="K218">
            <v>20000</v>
          </cell>
          <cell r="L218">
            <v>0.5</v>
          </cell>
          <cell r="AC218">
            <v>0</v>
          </cell>
          <cell r="AD218">
            <v>0</v>
          </cell>
          <cell r="BQ218" t="str">
            <v>StateWater Border High  Other bulk water customers</v>
          </cell>
        </row>
        <row r="219">
          <cell r="H219" t="str">
            <v>Fixed</v>
          </cell>
          <cell r="I219" t="str">
            <v>Yes</v>
          </cell>
          <cell r="J219" t="str">
            <v>No</v>
          </cell>
          <cell r="K219">
            <v>20000</v>
          </cell>
          <cell r="L219">
            <v>1</v>
          </cell>
          <cell r="AC219">
            <v>0</v>
          </cell>
          <cell r="AD219">
            <v>0</v>
          </cell>
          <cell r="BQ219" t="str">
            <v>StateWater Border High  Other bulk water customers</v>
          </cell>
        </row>
        <row r="220">
          <cell r="H220" t="str">
            <v>Fixed</v>
          </cell>
          <cell r="I220" t="str">
            <v>Yes</v>
          </cell>
          <cell r="J220" t="str">
            <v>No</v>
          </cell>
          <cell r="K220">
            <v>100000</v>
          </cell>
          <cell r="L220">
            <v>0.5</v>
          </cell>
          <cell r="AC220">
            <v>0</v>
          </cell>
          <cell r="AD220">
            <v>0</v>
          </cell>
          <cell r="BQ220" t="str">
            <v>StateWater Border High  Other bulk water customers</v>
          </cell>
        </row>
        <row r="221">
          <cell r="H221" t="str">
            <v>Fixed</v>
          </cell>
          <cell r="I221" t="str">
            <v>Yes</v>
          </cell>
          <cell r="J221" t="str">
            <v>No</v>
          </cell>
          <cell r="K221">
            <v>100000</v>
          </cell>
          <cell r="L221">
            <v>1</v>
          </cell>
          <cell r="AC221">
            <v>0</v>
          </cell>
          <cell r="AD221">
            <v>0</v>
          </cell>
          <cell r="BQ221" t="str">
            <v>StateWater Border High  Other bulk water customers</v>
          </cell>
        </row>
        <row r="222">
          <cell r="H222" t="str">
            <v>Fixed</v>
          </cell>
          <cell r="I222" t="str">
            <v>Yes</v>
          </cell>
          <cell r="J222" t="str">
            <v>Yes</v>
          </cell>
          <cell r="K222">
            <v>20000</v>
          </cell>
          <cell r="L222">
            <v>0.5</v>
          </cell>
          <cell r="AC222">
            <v>0</v>
          </cell>
          <cell r="AD222">
            <v>0</v>
          </cell>
          <cell r="BQ222" t="str">
            <v>StateWater Border High  Other bulk water customers</v>
          </cell>
        </row>
        <row r="223">
          <cell r="H223" t="str">
            <v>Fixed</v>
          </cell>
          <cell r="I223" t="str">
            <v>Yes</v>
          </cell>
          <cell r="J223" t="str">
            <v>Yes</v>
          </cell>
          <cell r="K223">
            <v>20000</v>
          </cell>
          <cell r="L223">
            <v>1</v>
          </cell>
          <cell r="AC223">
            <v>0</v>
          </cell>
          <cell r="AD223">
            <v>0</v>
          </cell>
          <cell r="BQ223" t="str">
            <v>StateWater Border High  Other bulk water customers</v>
          </cell>
        </row>
        <row r="224">
          <cell r="H224" t="str">
            <v>Fixed</v>
          </cell>
          <cell r="I224" t="str">
            <v>Yes</v>
          </cell>
          <cell r="J224" t="str">
            <v>Yes</v>
          </cell>
          <cell r="K224">
            <v>100000</v>
          </cell>
          <cell r="L224">
            <v>0.5</v>
          </cell>
          <cell r="AC224">
            <v>0</v>
          </cell>
          <cell r="AD224">
            <v>0</v>
          </cell>
          <cell r="BQ224" t="str">
            <v>StateWater Border High  Other bulk water customers</v>
          </cell>
        </row>
        <row r="225">
          <cell r="H225" t="str">
            <v>Fixed</v>
          </cell>
          <cell r="I225" t="str">
            <v>Yes</v>
          </cell>
          <cell r="J225" t="str">
            <v>Yes</v>
          </cell>
          <cell r="K225">
            <v>100000</v>
          </cell>
          <cell r="L225">
            <v>1</v>
          </cell>
          <cell r="AC225">
            <v>0</v>
          </cell>
          <cell r="AD225">
            <v>0</v>
          </cell>
          <cell r="BQ225" t="str">
            <v>StateWater Border High  Other bulk water customers</v>
          </cell>
        </row>
        <row r="226">
          <cell r="H226" t="str">
            <v>Variable</v>
          </cell>
          <cell r="I226" t="str">
            <v>Yes</v>
          </cell>
          <cell r="J226" t="str">
            <v>Yes</v>
          </cell>
          <cell r="K226">
            <v>20000</v>
          </cell>
          <cell r="L226">
            <v>0.5</v>
          </cell>
          <cell r="AC226">
            <v>0</v>
          </cell>
          <cell r="AD226">
            <v>0</v>
          </cell>
          <cell r="BQ226" t="str">
            <v>StateWater Border High  Other bulk water customers</v>
          </cell>
        </row>
        <row r="227">
          <cell r="H227" t="str">
            <v>Variable</v>
          </cell>
          <cell r="I227" t="str">
            <v>Yes</v>
          </cell>
          <cell r="J227" t="str">
            <v>Yes</v>
          </cell>
          <cell r="K227">
            <v>20000</v>
          </cell>
          <cell r="L227">
            <v>1</v>
          </cell>
          <cell r="AC227">
            <v>0</v>
          </cell>
          <cell r="AD227">
            <v>0</v>
          </cell>
          <cell r="BQ227" t="str">
            <v>StateWater Border High  Other bulk water customers</v>
          </cell>
        </row>
        <row r="228">
          <cell r="H228" t="str">
            <v>Variable</v>
          </cell>
          <cell r="I228" t="str">
            <v>Yes</v>
          </cell>
          <cell r="J228" t="str">
            <v>Yes</v>
          </cell>
          <cell r="K228">
            <v>100000</v>
          </cell>
          <cell r="L228">
            <v>0.5</v>
          </cell>
          <cell r="AC228">
            <v>0</v>
          </cell>
          <cell r="AD228">
            <v>0</v>
          </cell>
          <cell r="BQ228" t="str">
            <v>StateWater Border High  Other bulk water customers</v>
          </cell>
        </row>
        <row r="229">
          <cell r="H229" t="str">
            <v>Variable</v>
          </cell>
          <cell r="I229" t="str">
            <v>Yes</v>
          </cell>
          <cell r="J229" t="str">
            <v>Yes</v>
          </cell>
          <cell r="K229">
            <v>100000</v>
          </cell>
          <cell r="L229">
            <v>1</v>
          </cell>
          <cell r="AC229">
            <v>0</v>
          </cell>
          <cell r="AD229">
            <v>0</v>
          </cell>
          <cell r="BQ229" t="str">
            <v>StateWater Border High  Other bulk water customers</v>
          </cell>
        </row>
        <row r="230">
          <cell r="H230" t="str">
            <v>Variable</v>
          </cell>
          <cell r="I230" t="str">
            <v>Yes</v>
          </cell>
          <cell r="J230" t="str">
            <v>No</v>
          </cell>
          <cell r="K230">
            <v>20000</v>
          </cell>
          <cell r="L230">
            <v>0.5</v>
          </cell>
          <cell r="AC230">
            <v>0</v>
          </cell>
          <cell r="AD230">
            <v>0</v>
          </cell>
          <cell r="BQ230" t="str">
            <v>StateWater Border High  Other bulk water customers</v>
          </cell>
        </row>
        <row r="231">
          <cell r="H231" t="str">
            <v>Variable</v>
          </cell>
          <cell r="I231" t="str">
            <v>Yes</v>
          </cell>
          <cell r="J231" t="str">
            <v>No</v>
          </cell>
          <cell r="K231">
            <v>20000</v>
          </cell>
          <cell r="L231">
            <v>1</v>
          </cell>
          <cell r="AC231">
            <v>0</v>
          </cell>
          <cell r="AD231">
            <v>0</v>
          </cell>
          <cell r="BQ231" t="str">
            <v>StateWater Border High  Other bulk water customers</v>
          </cell>
        </row>
        <row r="232">
          <cell r="H232" t="str">
            <v>Variable</v>
          </cell>
          <cell r="I232" t="str">
            <v>Yes</v>
          </cell>
          <cell r="J232" t="str">
            <v>No</v>
          </cell>
          <cell r="K232">
            <v>100000</v>
          </cell>
          <cell r="L232">
            <v>0.5</v>
          </cell>
          <cell r="AC232">
            <v>0</v>
          </cell>
          <cell r="AD232">
            <v>0</v>
          </cell>
          <cell r="BQ232" t="str">
            <v>StateWater Border High  Other bulk water customers</v>
          </cell>
        </row>
        <row r="233">
          <cell r="H233" t="str">
            <v>Variable</v>
          </cell>
          <cell r="I233" t="str">
            <v>Yes</v>
          </cell>
          <cell r="J233" t="str">
            <v>No</v>
          </cell>
          <cell r="K233">
            <v>100000</v>
          </cell>
          <cell r="L233">
            <v>1</v>
          </cell>
          <cell r="AC233">
            <v>0</v>
          </cell>
          <cell r="AD233">
            <v>0</v>
          </cell>
          <cell r="BQ233" t="str">
            <v>StateWater Border High  Other bulk water customers</v>
          </cell>
        </row>
        <row r="234">
          <cell r="H234" t="str">
            <v>Fixed</v>
          </cell>
          <cell r="I234" t="str">
            <v>Yes</v>
          </cell>
          <cell r="J234" t="str">
            <v>No</v>
          </cell>
          <cell r="K234">
            <v>50</v>
          </cell>
          <cell r="L234">
            <v>1</v>
          </cell>
          <cell r="AC234">
            <v>560</v>
          </cell>
          <cell r="AD234">
            <v>556</v>
          </cell>
          <cell r="BQ234" t="str">
            <v>StateWater Border High  Private diverters</v>
          </cell>
        </row>
        <row r="235">
          <cell r="H235" t="str">
            <v>Fixed</v>
          </cell>
          <cell r="I235" t="str">
            <v>Yes</v>
          </cell>
          <cell r="J235" t="str">
            <v>No</v>
          </cell>
          <cell r="K235">
            <v>50</v>
          </cell>
          <cell r="L235">
            <v>0.5</v>
          </cell>
          <cell r="AC235">
            <v>560</v>
          </cell>
          <cell r="AD235">
            <v>556</v>
          </cell>
          <cell r="BQ235" t="str">
            <v>StateWater Border High  Private diverters</v>
          </cell>
        </row>
        <row r="236">
          <cell r="H236" t="str">
            <v>Fixed</v>
          </cell>
          <cell r="I236" t="str">
            <v>Yes</v>
          </cell>
          <cell r="J236" t="str">
            <v>No</v>
          </cell>
          <cell r="K236">
            <v>250</v>
          </cell>
          <cell r="L236">
            <v>1</v>
          </cell>
          <cell r="AC236">
            <v>2800</v>
          </cell>
          <cell r="AD236">
            <v>2780</v>
          </cell>
          <cell r="BQ236" t="str">
            <v>StateWater Border High  Private diverters</v>
          </cell>
        </row>
        <row r="237">
          <cell r="H237" t="str">
            <v>Fixed</v>
          </cell>
          <cell r="I237" t="str">
            <v>Yes</v>
          </cell>
          <cell r="J237" t="str">
            <v>No</v>
          </cell>
          <cell r="K237">
            <v>250</v>
          </cell>
          <cell r="L237">
            <v>0.5</v>
          </cell>
          <cell r="AC237">
            <v>2800</v>
          </cell>
          <cell r="AD237">
            <v>2780</v>
          </cell>
          <cell r="BQ237" t="str">
            <v>StateWater Border High  Private diverters</v>
          </cell>
        </row>
        <row r="238">
          <cell r="H238" t="str">
            <v>Fixed</v>
          </cell>
          <cell r="I238" t="str">
            <v>Yes</v>
          </cell>
          <cell r="J238" t="str">
            <v>No</v>
          </cell>
          <cell r="K238">
            <v>1000</v>
          </cell>
          <cell r="L238">
            <v>1</v>
          </cell>
          <cell r="AC238">
            <v>11200</v>
          </cell>
          <cell r="AD238">
            <v>11120</v>
          </cell>
          <cell r="BQ238" t="str">
            <v>StateWater Border High  Private diverters</v>
          </cell>
        </row>
        <row r="239">
          <cell r="H239" t="str">
            <v>Fixed</v>
          </cell>
          <cell r="I239" t="str">
            <v>Yes</v>
          </cell>
          <cell r="J239" t="str">
            <v>No</v>
          </cell>
          <cell r="K239">
            <v>1000</v>
          </cell>
          <cell r="L239">
            <v>0.5</v>
          </cell>
          <cell r="AC239">
            <v>11200</v>
          </cell>
          <cell r="AD239">
            <v>11120</v>
          </cell>
          <cell r="BQ239" t="str">
            <v>StateWater Border High  Private diverters</v>
          </cell>
        </row>
        <row r="240">
          <cell r="H240" t="str">
            <v>Fixed</v>
          </cell>
          <cell r="I240" t="str">
            <v>Yes</v>
          </cell>
          <cell r="J240" t="str">
            <v>Yes</v>
          </cell>
          <cell r="K240">
            <v>50</v>
          </cell>
          <cell r="L240">
            <v>0.5</v>
          </cell>
          <cell r="AC240">
            <v>115.99999999999999</v>
          </cell>
          <cell r="AD240">
            <v>108</v>
          </cell>
          <cell r="BQ240" t="str">
            <v>StateWater Border High  Private diverters</v>
          </cell>
        </row>
        <row r="241">
          <cell r="H241" t="str">
            <v>Fixed</v>
          </cell>
          <cell r="I241" t="str">
            <v>Yes</v>
          </cell>
          <cell r="J241" t="str">
            <v>Yes</v>
          </cell>
          <cell r="K241">
            <v>50</v>
          </cell>
          <cell r="L241">
            <v>1</v>
          </cell>
          <cell r="AC241">
            <v>115.99999999999999</v>
          </cell>
          <cell r="AD241">
            <v>108</v>
          </cell>
          <cell r="BQ241" t="str">
            <v>StateWater Border High  Private diverters</v>
          </cell>
        </row>
        <row r="242">
          <cell r="H242" t="str">
            <v>Fixed</v>
          </cell>
          <cell r="I242" t="str">
            <v>Yes</v>
          </cell>
          <cell r="J242" t="str">
            <v>Yes</v>
          </cell>
          <cell r="K242">
            <v>250</v>
          </cell>
          <cell r="L242">
            <v>0.5</v>
          </cell>
          <cell r="AC242">
            <v>580</v>
          </cell>
          <cell r="AD242">
            <v>540</v>
          </cell>
          <cell r="BQ242" t="str">
            <v>StateWater Border High  Private diverters</v>
          </cell>
        </row>
        <row r="243">
          <cell r="H243" t="str">
            <v>Fixed</v>
          </cell>
          <cell r="I243" t="str">
            <v>Yes</v>
          </cell>
          <cell r="J243" t="str">
            <v>Yes</v>
          </cell>
          <cell r="K243">
            <v>250</v>
          </cell>
          <cell r="L243">
            <v>1</v>
          </cell>
          <cell r="AC243">
            <v>580</v>
          </cell>
          <cell r="AD243">
            <v>540</v>
          </cell>
          <cell r="BQ243" t="str">
            <v>StateWater Border High  Private diverters</v>
          </cell>
        </row>
        <row r="244">
          <cell r="H244" t="str">
            <v>Fixed</v>
          </cell>
          <cell r="I244" t="str">
            <v>Yes</v>
          </cell>
          <cell r="J244" t="str">
            <v>Yes</v>
          </cell>
          <cell r="K244">
            <v>1000</v>
          </cell>
          <cell r="L244">
            <v>0.5</v>
          </cell>
          <cell r="AC244">
            <v>2320</v>
          </cell>
          <cell r="AD244">
            <v>2160</v>
          </cell>
          <cell r="BQ244" t="str">
            <v>StateWater Border High  Private diverters</v>
          </cell>
        </row>
        <row r="245">
          <cell r="H245" t="str">
            <v>Fixed</v>
          </cell>
          <cell r="I245" t="str">
            <v>Yes</v>
          </cell>
          <cell r="J245" t="str">
            <v>Yes</v>
          </cell>
          <cell r="K245">
            <v>1000</v>
          </cell>
          <cell r="L245">
            <v>1</v>
          </cell>
          <cell r="AC245">
            <v>2320</v>
          </cell>
          <cell r="AD245">
            <v>2160</v>
          </cell>
          <cell r="BQ245" t="str">
            <v>StateWater Border High  Private diverters</v>
          </cell>
        </row>
        <row r="246">
          <cell r="H246" t="str">
            <v>Variable</v>
          </cell>
          <cell r="I246" t="str">
            <v>Yes</v>
          </cell>
          <cell r="J246" t="str">
            <v>Yes</v>
          </cell>
          <cell r="K246">
            <v>50</v>
          </cell>
          <cell r="L246">
            <v>0.5</v>
          </cell>
          <cell r="AC246">
            <v>44.75</v>
          </cell>
          <cell r="AD246">
            <v>42.25</v>
          </cell>
          <cell r="BQ246" t="str">
            <v>StateWater Border High  Private diverters</v>
          </cell>
        </row>
        <row r="247">
          <cell r="H247" t="str">
            <v>Variable</v>
          </cell>
          <cell r="I247" t="str">
            <v>Yes</v>
          </cell>
          <cell r="J247" t="str">
            <v>Yes</v>
          </cell>
          <cell r="K247">
            <v>50</v>
          </cell>
          <cell r="L247">
            <v>1</v>
          </cell>
          <cell r="AC247">
            <v>89.5</v>
          </cell>
          <cell r="AD247">
            <v>84.5</v>
          </cell>
          <cell r="BQ247" t="str">
            <v>StateWater Border High  Private diverters</v>
          </cell>
        </row>
        <row r="248">
          <cell r="H248" t="str">
            <v>Variable</v>
          </cell>
          <cell r="I248" t="str">
            <v>Yes</v>
          </cell>
          <cell r="J248" t="str">
            <v>Yes</v>
          </cell>
          <cell r="K248">
            <v>250</v>
          </cell>
          <cell r="L248">
            <v>0.5</v>
          </cell>
          <cell r="AC248">
            <v>223.75</v>
          </cell>
          <cell r="AD248">
            <v>211.25</v>
          </cell>
          <cell r="BQ248" t="str">
            <v>StateWater Border High  Private diverters</v>
          </cell>
        </row>
        <row r="249">
          <cell r="H249" t="str">
            <v>Variable</v>
          </cell>
          <cell r="I249" t="str">
            <v>Yes</v>
          </cell>
          <cell r="J249" t="str">
            <v>Yes</v>
          </cell>
          <cell r="K249">
            <v>250</v>
          </cell>
          <cell r="L249">
            <v>1</v>
          </cell>
          <cell r="AC249">
            <v>447.5</v>
          </cell>
          <cell r="AD249">
            <v>422.5</v>
          </cell>
          <cell r="BQ249" t="str">
            <v>StateWater Border High  Private diverters</v>
          </cell>
        </row>
        <row r="250">
          <cell r="H250" t="str">
            <v>Variable</v>
          </cell>
          <cell r="I250" t="str">
            <v>Yes</v>
          </cell>
          <cell r="J250" t="str">
            <v>Yes</v>
          </cell>
          <cell r="K250">
            <v>1000</v>
          </cell>
          <cell r="L250">
            <v>0.5</v>
          </cell>
          <cell r="AC250">
            <v>895</v>
          </cell>
          <cell r="AD250">
            <v>845</v>
          </cell>
          <cell r="BQ250" t="str">
            <v>StateWater Border High  Private diverters</v>
          </cell>
        </row>
        <row r="251">
          <cell r="H251" t="str">
            <v>Variable</v>
          </cell>
          <cell r="I251" t="str">
            <v>Yes</v>
          </cell>
          <cell r="J251" t="str">
            <v>Yes</v>
          </cell>
          <cell r="K251">
            <v>1000</v>
          </cell>
          <cell r="L251">
            <v>1</v>
          </cell>
          <cell r="AC251">
            <v>1790</v>
          </cell>
          <cell r="AD251">
            <v>1690</v>
          </cell>
          <cell r="BQ251" t="str">
            <v>StateWater Border High  Private diverters</v>
          </cell>
        </row>
        <row r="252">
          <cell r="H252" t="str">
            <v>Variable</v>
          </cell>
          <cell r="I252" t="str">
            <v>Yes</v>
          </cell>
          <cell r="J252" t="str">
            <v>No</v>
          </cell>
          <cell r="K252">
            <v>50</v>
          </cell>
          <cell r="L252">
            <v>1</v>
          </cell>
          <cell r="AC252">
            <v>509</v>
          </cell>
          <cell r="AD252">
            <v>531.5</v>
          </cell>
          <cell r="BQ252" t="str">
            <v>StateWater Border High  Private diverters</v>
          </cell>
        </row>
        <row r="253">
          <cell r="H253" t="str">
            <v>Variable</v>
          </cell>
          <cell r="I253" t="str">
            <v>Yes</v>
          </cell>
          <cell r="J253" t="str">
            <v>No</v>
          </cell>
          <cell r="K253">
            <v>50</v>
          </cell>
          <cell r="L253">
            <v>0.5</v>
          </cell>
          <cell r="AC253">
            <v>254.5</v>
          </cell>
          <cell r="AD253">
            <v>265.75</v>
          </cell>
          <cell r="BQ253" t="str">
            <v>StateWater Border High  Private diverters</v>
          </cell>
        </row>
        <row r="254">
          <cell r="H254" t="str">
            <v>Variable</v>
          </cell>
          <cell r="I254" t="str">
            <v>Yes</v>
          </cell>
          <cell r="J254" t="str">
            <v>No</v>
          </cell>
          <cell r="K254">
            <v>250</v>
          </cell>
          <cell r="L254">
            <v>1</v>
          </cell>
          <cell r="AC254">
            <v>2545</v>
          </cell>
          <cell r="AD254">
            <v>2657.5</v>
          </cell>
          <cell r="BQ254" t="str">
            <v>StateWater Border High  Private diverters</v>
          </cell>
        </row>
        <row r="255">
          <cell r="H255" t="str">
            <v>Variable</v>
          </cell>
          <cell r="I255" t="str">
            <v>Yes</v>
          </cell>
          <cell r="J255" t="str">
            <v>No</v>
          </cell>
          <cell r="K255">
            <v>250</v>
          </cell>
          <cell r="L255">
            <v>0.5</v>
          </cell>
          <cell r="AC255">
            <v>1272.5</v>
          </cell>
          <cell r="AD255">
            <v>1328.75</v>
          </cell>
          <cell r="BQ255" t="str">
            <v>StateWater Border High  Private diverters</v>
          </cell>
        </row>
        <row r="256">
          <cell r="H256" t="str">
            <v>Variable</v>
          </cell>
          <cell r="I256" t="str">
            <v>Yes</v>
          </cell>
          <cell r="J256" t="str">
            <v>No</v>
          </cell>
          <cell r="K256">
            <v>1000</v>
          </cell>
          <cell r="L256">
            <v>1</v>
          </cell>
          <cell r="AC256">
            <v>10180</v>
          </cell>
          <cell r="AD256">
            <v>10630</v>
          </cell>
          <cell r="BQ256" t="str">
            <v>StateWater Border High  Private diverters</v>
          </cell>
        </row>
        <row r="257">
          <cell r="H257" t="str">
            <v>Variable</v>
          </cell>
          <cell r="I257" t="str">
            <v>Yes</v>
          </cell>
          <cell r="J257" t="str">
            <v>No</v>
          </cell>
          <cell r="K257">
            <v>1000</v>
          </cell>
          <cell r="L257">
            <v>0.5</v>
          </cell>
          <cell r="AC257">
            <v>5090</v>
          </cell>
          <cell r="AD257">
            <v>5315</v>
          </cell>
          <cell r="BQ257" t="str">
            <v>StateWater Border High  Private diverters</v>
          </cell>
        </row>
        <row r="258">
          <cell r="H258" t="str">
            <v>Fixed</v>
          </cell>
          <cell r="I258" t="str">
            <v>Yes</v>
          </cell>
          <cell r="J258" t="str">
            <v>No</v>
          </cell>
          <cell r="K258">
            <v>20000</v>
          </cell>
          <cell r="L258">
            <v>0.5</v>
          </cell>
          <cell r="AC258">
            <v>0</v>
          </cell>
          <cell r="AD258">
            <v>0</v>
          </cell>
          <cell r="BQ258" t="str">
            <v>StateWater Gwydir General Other bulk water customers</v>
          </cell>
        </row>
        <row r="259">
          <cell r="H259" t="str">
            <v>Fixed</v>
          </cell>
          <cell r="I259" t="str">
            <v>Yes</v>
          </cell>
          <cell r="J259" t="str">
            <v>No</v>
          </cell>
          <cell r="K259">
            <v>20000</v>
          </cell>
          <cell r="L259">
            <v>1</v>
          </cell>
          <cell r="AC259">
            <v>0</v>
          </cell>
          <cell r="AD259">
            <v>0</v>
          </cell>
          <cell r="BQ259" t="str">
            <v>StateWater Gwydir General Other bulk water customers</v>
          </cell>
        </row>
        <row r="260">
          <cell r="H260" t="str">
            <v>Fixed</v>
          </cell>
          <cell r="I260" t="str">
            <v>Yes</v>
          </cell>
          <cell r="J260" t="str">
            <v>No</v>
          </cell>
          <cell r="K260">
            <v>100000</v>
          </cell>
          <cell r="L260">
            <v>0.5</v>
          </cell>
          <cell r="AC260">
            <v>0</v>
          </cell>
          <cell r="AD260">
            <v>0</v>
          </cell>
          <cell r="BQ260" t="str">
            <v>StateWater Gwydir General Other bulk water customers</v>
          </cell>
        </row>
        <row r="261">
          <cell r="H261" t="str">
            <v>Fixed</v>
          </cell>
          <cell r="I261" t="str">
            <v>Yes</v>
          </cell>
          <cell r="J261" t="str">
            <v>No</v>
          </cell>
          <cell r="K261">
            <v>100000</v>
          </cell>
          <cell r="L261">
            <v>1</v>
          </cell>
          <cell r="AC261">
            <v>0</v>
          </cell>
          <cell r="AD261">
            <v>0</v>
          </cell>
          <cell r="BQ261" t="str">
            <v>StateWater Gwydir General Other bulk water customers</v>
          </cell>
        </row>
        <row r="262">
          <cell r="H262" t="str">
            <v>Fixed</v>
          </cell>
          <cell r="I262" t="str">
            <v>Yes</v>
          </cell>
          <cell r="J262" t="str">
            <v>Yes</v>
          </cell>
          <cell r="K262">
            <v>20000</v>
          </cell>
          <cell r="L262">
            <v>0.5</v>
          </cell>
          <cell r="AC262">
            <v>0</v>
          </cell>
          <cell r="AD262">
            <v>0</v>
          </cell>
          <cell r="BQ262" t="str">
            <v>StateWater Gwydir General Other bulk water customers</v>
          </cell>
        </row>
        <row r="263">
          <cell r="H263" t="str">
            <v>Fixed</v>
          </cell>
          <cell r="I263" t="str">
            <v>Yes</v>
          </cell>
          <cell r="J263" t="str">
            <v>Yes</v>
          </cell>
          <cell r="K263">
            <v>20000</v>
          </cell>
          <cell r="L263">
            <v>1</v>
          </cell>
          <cell r="AC263">
            <v>0</v>
          </cell>
          <cell r="AD263">
            <v>0</v>
          </cell>
          <cell r="BQ263" t="str">
            <v>StateWater Gwydir General Other bulk water customers</v>
          </cell>
        </row>
        <row r="264">
          <cell r="H264" t="str">
            <v>Fixed</v>
          </cell>
          <cell r="I264" t="str">
            <v>Yes</v>
          </cell>
          <cell r="J264" t="str">
            <v>Yes</v>
          </cell>
          <cell r="K264">
            <v>100000</v>
          </cell>
          <cell r="L264">
            <v>0.5</v>
          </cell>
          <cell r="AC264">
            <v>0</v>
          </cell>
          <cell r="AD264">
            <v>0</v>
          </cell>
          <cell r="BQ264" t="str">
            <v>StateWater Gwydir General Other bulk water customers</v>
          </cell>
        </row>
        <row r="265">
          <cell r="H265" t="str">
            <v>Fixed</v>
          </cell>
          <cell r="I265" t="str">
            <v>Yes</v>
          </cell>
          <cell r="J265" t="str">
            <v>Yes</v>
          </cell>
          <cell r="K265">
            <v>100000</v>
          </cell>
          <cell r="L265">
            <v>1</v>
          </cell>
          <cell r="AC265">
            <v>0</v>
          </cell>
          <cell r="AD265">
            <v>0</v>
          </cell>
          <cell r="BQ265" t="str">
            <v>StateWater Gwydir General Other bulk water customers</v>
          </cell>
        </row>
        <row r="266">
          <cell r="H266" t="str">
            <v>Variable</v>
          </cell>
          <cell r="I266" t="str">
            <v>Yes</v>
          </cell>
          <cell r="J266" t="str">
            <v>Yes</v>
          </cell>
          <cell r="K266">
            <v>20000</v>
          </cell>
          <cell r="L266">
            <v>0.5</v>
          </cell>
          <cell r="AC266">
            <v>0</v>
          </cell>
          <cell r="AD266">
            <v>0</v>
          </cell>
          <cell r="BQ266" t="str">
            <v>StateWater Gwydir General Other bulk water customers</v>
          </cell>
        </row>
        <row r="267">
          <cell r="H267" t="str">
            <v>Variable</v>
          </cell>
          <cell r="I267" t="str">
            <v>Yes</v>
          </cell>
          <cell r="J267" t="str">
            <v>Yes</v>
          </cell>
          <cell r="K267">
            <v>20000</v>
          </cell>
          <cell r="L267">
            <v>1</v>
          </cell>
          <cell r="AC267">
            <v>0</v>
          </cell>
          <cell r="AD267">
            <v>0</v>
          </cell>
          <cell r="BQ267" t="str">
            <v>StateWater Gwydir General Other bulk water customers</v>
          </cell>
        </row>
        <row r="268">
          <cell r="H268" t="str">
            <v>Variable</v>
          </cell>
          <cell r="I268" t="str">
            <v>Yes</v>
          </cell>
          <cell r="J268" t="str">
            <v>Yes</v>
          </cell>
          <cell r="K268">
            <v>100000</v>
          </cell>
          <cell r="L268">
            <v>0.5</v>
          </cell>
          <cell r="AC268">
            <v>0</v>
          </cell>
          <cell r="AD268">
            <v>0</v>
          </cell>
          <cell r="BQ268" t="str">
            <v>StateWater Gwydir General Other bulk water customers</v>
          </cell>
        </row>
        <row r="269">
          <cell r="H269" t="str">
            <v>Variable</v>
          </cell>
          <cell r="I269" t="str">
            <v>Yes</v>
          </cell>
          <cell r="J269" t="str">
            <v>Yes</v>
          </cell>
          <cell r="K269">
            <v>100000</v>
          </cell>
          <cell r="L269">
            <v>1</v>
          </cell>
          <cell r="AC269">
            <v>0</v>
          </cell>
          <cell r="AD269">
            <v>0</v>
          </cell>
          <cell r="BQ269" t="str">
            <v>StateWater Gwydir General Other bulk water customers</v>
          </cell>
        </row>
        <row r="270">
          <cell r="H270" t="str">
            <v>Variable</v>
          </cell>
          <cell r="I270" t="str">
            <v>Yes</v>
          </cell>
          <cell r="J270" t="str">
            <v>No</v>
          </cell>
          <cell r="K270">
            <v>20000</v>
          </cell>
          <cell r="L270">
            <v>0.5</v>
          </cell>
          <cell r="AC270">
            <v>0</v>
          </cell>
          <cell r="AD270">
            <v>0</v>
          </cell>
          <cell r="BQ270" t="str">
            <v>StateWater Gwydir General Other bulk water customers</v>
          </cell>
        </row>
        <row r="271">
          <cell r="H271" t="str">
            <v>Variable</v>
          </cell>
          <cell r="I271" t="str">
            <v>Yes</v>
          </cell>
          <cell r="J271" t="str">
            <v>No</v>
          </cell>
          <cell r="K271">
            <v>20000</v>
          </cell>
          <cell r="L271">
            <v>1</v>
          </cell>
          <cell r="AC271">
            <v>0</v>
          </cell>
          <cell r="AD271">
            <v>0</v>
          </cell>
          <cell r="BQ271" t="str">
            <v>StateWater Gwydir General Other bulk water customers</v>
          </cell>
        </row>
        <row r="272">
          <cell r="H272" t="str">
            <v>Variable</v>
          </cell>
          <cell r="I272" t="str">
            <v>Yes</v>
          </cell>
          <cell r="J272" t="str">
            <v>No</v>
          </cell>
          <cell r="K272">
            <v>100000</v>
          </cell>
          <cell r="L272">
            <v>0.5</v>
          </cell>
          <cell r="AC272">
            <v>0</v>
          </cell>
          <cell r="AD272">
            <v>0</v>
          </cell>
          <cell r="BQ272" t="str">
            <v>StateWater Gwydir General Other bulk water customers</v>
          </cell>
        </row>
        <row r="273">
          <cell r="H273" t="str">
            <v>Variable</v>
          </cell>
          <cell r="I273" t="str">
            <v>Yes</v>
          </cell>
          <cell r="J273" t="str">
            <v>No</v>
          </cell>
          <cell r="K273">
            <v>100000</v>
          </cell>
          <cell r="L273">
            <v>1</v>
          </cell>
          <cell r="AC273">
            <v>0</v>
          </cell>
          <cell r="AD273">
            <v>0</v>
          </cell>
          <cell r="BQ273" t="str">
            <v>StateWater Gwydir General Other bulk water customers</v>
          </cell>
        </row>
        <row r="274">
          <cell r="H274" t="str">
            <v>Fixed</v>
          </cell>
          <cell r="I274" t="str">
            <v>Yes</v>
          </cell>
          <cell r="J274" t="str">
            <v>No</v>
          </cell>
          <cell r="K274">
            <v>50</v>
          </cell>
          <cell r="L274">
            <v>1</v>
          </cell>
          <cell r="AC274">
            <v>172</v>
          </cell>
          <cell r="AD274">
            <v>173.5</v>
          </cell>
          <cell r="BQ274" t="str">
            <v>StateWater Gwydir General Private diverters</v>
          </cell>
        </row>
        <row r="275">
          <cell r="H275" t="str">
            <v>Fixed</v>
          </cell>
          <cell r="I275" t="str">
            <v>Yes</v>
          </cell>
          <cell r="J275" t="str">
            <v>No</v>
          </cell>
          <cell r="K275">
            <v>50</v>
          </cell>
          <cell r="L275">
            <v>0.5</v>
          </cell>
          <cell r="AC275">
            <v>172</v>
          </cell>
          <cell r="AD275">
            <v>173.5</v>
          </cell>
          <cell r="BQ275" t="str">
            <v>StateWater Gwydir General Private diverters</v>
          </cell>
        </row>
        <row r="276">
          <cell r="H276" t="str">
            <v>Fixed</v>
          </cell>
          <cell r="I276" t="str">
            <v>Yes</v>
          </cell>
          <cell r="J276" t="str">
            <v>No</v>
          </cell>
          <cell r="K276">
            <v>250</v>
          </cell>
          <cell r="L276">
            <v>1</v>
          </cell>
          <cell r="AC276">
            <v>860</v>
          </cell>
          <cell r="AD276">
            <v>867.5</v>
          </cell>
          <cell r="BQ276" t="str">
            <v>StateWater Gwydir General Private diverters</v>
          </cell>
        </row>
        <row r="277">
          <cell r="H277" t="str">
            <v>Fixed</v>
          </cell>
          <cell r="I277" t="str">
            <v>Yes</v>
          </cell>
          <cell r="J277" t="str">
            <v>No</v>
          </cell>
          <cell r="K277">
            <v>250</v>
          </cell>
          <cell r="L277">
            <v>0.5</v>
          </cell>
          <cell r="AC277">
            <v>860</v>
          </cell>
          <cell r="AD277">
            <v>867.5</v>
          </cell>
          <cell r="BQ277" t="str">
            <v>StateWater Gwydir General Private diverters</v>
          </cell>
        </row>
        <row r="278">
          <cell r="H278" t="str">
            <v>Fixed</v>
          </cell>
          <cell r="I278" t="str">
            <v>Yes</v>
          </cell>
          <cell r="J278" t="str">
            <v>No</v>
          </cell>
          <cell r="K278">
            <v>1000</v>
          </cell>
          <cell r="L278">
            <v>1</v>
          </cell>
          <cell r="AC278">
            <v>3440</v>
          </cell>
          <cell r="AD278">
            <v>3470</v>
          </cell>
          <cell r="BQ278" t="str">
            <v>StateWater Gwydir General Private diverters</v>
          </cell>
        </row>
        <row r="279">
          <cell r="H279" t="str">
            <v>Fixed</v>
          </cell>
          <cell r="I279" t="str">
            <v>Yes</v>
          </cell>
          <cell r="J279" t="str">
            <v>No</v>
          </cell>
          <cell r="K279">
            <v>1000</v>
          </cell>
          <cell r="L279">
            <v>0.5</v>
          </cell>
          <cell r="AC279">
            <v>3440</v>
          </cell>
          <cell r="AD279">
            <v>3470</v>
          </cell>
          <cell r="BQ279" t="str">
            <v>StateWater Gwydir General Private diverters</v>
          </cell>
        </row>
        <row r="280">
          <cell r="H280" t="str">
            <v>Fixed</v>
          </cell>
          <cell r="I280" t="str">
            <v>Yes</v>
          </cell>
          <cell r="J280" t="str">
            <v>Yes</v>
          </cell>
          <cell r="K280">
            <v>50</v>
          </cell>
          <cell r="L280">
            <v>0.5</v>
          </cell>
          <cell r="AC280">
            <v>68.5</v>
          </cell>
          <cell r="AD280">
            <v>70.5</v>
          </cell>
          <cell r="BQ280" t="str">
            <v>StateWater Gwydir General Private diverters</v>
          </cell>
        </row>
        <row r="281">
          <cell r="H281" t="str">
            <v>Fixed</v>
          </cell>
          <cell r="I281" t="str">
            <v>Yes</v>
          </cell>
          <cell r="J281" t="str">
            <v>Yes</v>
          </cell>
          <cell r="K281">
            <v>50</v>
          </cell>
          <cell r="L281">
            <v>1</v>
          </cell>
          <cell r="AC281">
            <v>68.5</v>
          </cell>
          <cell r="AD281">
            <v>70.5</v>
          </cell>
          <cell r="BQ281" t="str">
            <v>StateWater Gwydir General Private diverters</v>
          </cell>
        </row>
        <row r="282">
          <cell r="H282" t="str">
            <v>Fixed</v>
          </cell>
          <cell r="I282" t="str">
            <v>Yes</v>
          </cell>
          <cell r="J282" t="str">
            <v>Yes</v>
          </cell>
          <cell r="K282">
            <v>250</v>
          </cell>
          <cell r="L282">
            <v>0.5</v>
          </cell>
          <cell r="AC282">
            <v>342.5</v>
          </cell>
          <cell r="AD282">
            <v>352.5</v>
          </cell>
          <cell r="BQ282" t="str">
            <v>StateWater Gwydir General Private diverters</v>
          </cell>
        </row>
        <row r="283">
          <cell r="H283" t="str">
            <v>Fixed</v>
          </cell>
          <cell r="I283" t="str">
            <v>Yes</v>
          </cell>
          <cell r="J283" t="str">
            <v>Yes</v>
          </cell>
          <cell r="K283">
            <v>250</v>
          </cell>
          <cell r="L283">
            <v>1</v>
          </cell>
          <cell r="AC283">
            <v>342.5</v>
          </cell>
          <cell r="AD283">
            <v>352.5</v>
          </cell>
          <cell r="BQ283" t="str">
            <v>StateWater Gwydir General Private diverters</v>
          </cell>
        </row>
        <row r="284">
          <cell r="H284" t="str">
            <v>Fixed</v>
          </cell>
          <cell r="I284" t="str">
            <v>Yes</v>
          </cell>
          <cell r="J284" t="str">
            <v>Yes</v>
          </cell>
          <cell r="K284">
            <v>1000</v>
          </cell>
          <cell r="L284">
            <v>0.5</v>
          </cell>
          <cell r="AC284">
            <v>1370</v>
          </cell>
          <cell r="AD284">
            <v>1410</v>
          </cell>
          <cell r="BQ284" t="str">
            <v>StateWater Gwydir General Private diverters</v>
          </cell>
        </row>
        <row r="285">
          <cell r="H285" t="str">
            <v>Fixed</v>
          </cell>
          <cell r="I285" t="str">
            <v>Yes</v>
          </cell>
          <cell r="J285" t="str">
            <v>Yes</v>
          </cell>
          <cell r="K285">
            <v>1000</v>
          </cell>
          <cell r="L285">
            <v>1</v>
          </cell>
          <cell r="AC285">
            <v>1370</v>
          </cell>
          <cell r="AD285">
            <v>1410</v>
          </cell>
          <cell r="BQ285" t="str">
            <v>StateWater Gwydir General Private diverters</v>
          </cell>
        </row>
        <row r="286">
          <cell r="H286" t="str">
            <v>Variable</v>
          </cell>
          <cell r="I286" t="str">
            <v>Yes</v>
          </cell>
          <cell r="J286" t="str">
            <v>Yes</v>
          </cell>
          <cell r="K286">
            <v>50</v>
          </cell>
          <cell r="L286">
            <v>0.5</v>
          </cell>
          <cell r="AC286">
            <v>31.5</v>
          </cell>
          <cell r="AD286">
            <v>30.5</v>
          </cell>
          <cell r="BQ286" t="str">
            <v>StateWater Gwydir General Private diverters</v>
          </cell>
        </row>
        <row r="287">
          <cell r="H287" t="str">
            <v>Variable</v>
          </cell>
          <cell r="I287" t="str">
            <v>Yes</v>
          </cell>
          <cell r="J287" t="str">
            <v>Yes</v>
          </cell>
          <cell r="K287">
            <v>50</v>
          </cell>
          <cell r="L287">
            <v>1</v>
          </cell>
          <cell r="AC287">
            <v>63</v>
          </cell>
          <cell r="AD287">
            <v>61</v>
          </cell>
          <cell r="BQ287" t="str">
            <v>StateWater Gwydir General Private diverters</v>
          </cell>
        </row>
        <row r="288">
          <cell r="H288" t="str">
            <v>Variable</v>
          </cell>
          <cell r="I288" t="str">
            <v>Yes</v>
          </cell>
          <cell r="J288" t="str">
            <v>Yes</v>
          </cell>
          <cell r="K288">
            <v>250</v>
          </cell>
          <cell r="L288">
            <v>0.5</v>
          </cell>
          <cell r="AC288">
            <v>157.5</v>
          </cell>
          <cell r="AD288">
            <v>152.5</v>
          </cell>
          <cell r="BQ288" t="str">
            <v>StateWater Gwydir General Private diverters</v>
          </cell>
        </row>
        <row r="289">
          <cell r="H289" t="str">
            <v>Variable</v>
          </cell>
          <cell r="I289" t="str">
            <v>Yes</v>
          </cell>
          <cell r="J289" t="str">
            <v>Yes</v>
          </cell>
          <cell r="K289">
            <v>250</v>
          </cell>
          <cell r="L289">
            <v>1</v>
          </cell>
          <cell r="AC289">
            <v>315</v>
          </cell>
          <cell r="AD289">
            <v>305</v>
          </cell>
          <cell r="BQ289" t="str">
            <v>StateWater Gwydir General Private diverters</v>
          </cell>
        </row>
        <row r="290">
          <cell r="H290" t="str">
            <v>Variable</v>
          </cell>
          <cell r="I290" t="str">
            <v>Yes</v>
          </cell>
          <cell r="J290" t="str">
            <v>Yes</v>
          </cell>
          <cell r="K290">
            <v>1000</v>
          </cell>
          <cell r="L290">
            <v>0.5</v>
          </cell>
          <cell r="AC290">
            <v>630</v>
          </cell>
          <cell r="AD290">
            <v>610</v>
          </cell>
          <cell r="BQ290" t="str">
            <v>StateWater Gwydir General Private diverters</v>
          </cell>
        </row>
        <row r="291">
          <cell r="H291" t="str">
            <v>Variable</v>
          </cell>
          <cell r="I291" t="str">
            <v>Yes</v>
          </cell>
          <cell r="J291" t="str">
            <v>Yes</v>
          </cell>
          <cell r="K291">
            <v>1000</v>
          </cell>
          <cell r="L291">
            <v>1</v>
          </cell>
          <cell r="AC291">
            <v>1260</v>
          </cell>
          <cell r="AD291">
            <v>1220</v>
          </cell>
          <cell r="BQ291" t="str">
            <v>StateWater Gwydir General Private diverters</v>
          </cell>
        </row>
        <row r="292">
          <cell r="H292" t="str">
            <v>Variable</v>
          </cell>
          <cell r="I292" t="str">
            <v>Yes</v>
          </cell>
          <cell r="J292" t="str">
            <v>No</v>
          </cell>
          <cell r="K292">
            <v>50</v>
          </cell>
          <cell r="L292">
            <v>1</v>
          </cell>
          <cell r="AC292">
            <v>594.5</v>
          </cell>
          <cell r="AD292">
            <v>606.5</v>
          </cell>
          <cell r="BQ292" t="str">
            <v>StateWater Gwydir General Private diverters</v>
          </cell>
        </row>
        <row r="293">
          <cell r="H293" t="str">
            <v>Variable</v>
          </cell>
          <cell r="I293" t="str">
            <v>Yes</v>
          </cell>
          <cell r="J293" t="str">
            <v>No</v>
          </cell>
          <cell r="K293">
            <v>50</v>
          </cell>
          <cell r="L293">
            <v>0.5</v>
          </cell>
          <cell r="AC293">
            <v>297.25</v>
          </cell>
          <cell r="AD293">
            <v>303.25</v>
          </cell>
          <cell r="BQ293" t="str">
            <v>StateWater Gwydir General Private diverters</v>
          </cell>
        </row>
        <row r="294">
          <cell r="H294" t="str">
            <v>Variable</v>
          </cell>
          <cell r="I294" t="str">
            <v>Yes</v>
          </cell>
          <cell r="J294" t="str">
            <v>No</v>
          </cell>
          <cell r="K294">
            <v>250</v>
          </cell>
          <cell r="L294">
            <v>1</v>
          </cell>
          <cell r="AC294">
            <v>2972.5</v>
          </cell>
          <cell r="AD294">
            <v>3032.5</v>
          </cell>
          <cell r="BQ294" t="str">
            <v>StateWater Gwydir General Private diverters</v>
          </cell>
        </row>
        <row r="295">
          <cell r="H295" t="str">
            <v>Variable</v>
          </cell>
          <cell r="I295" t="str">
            <v>Yes</v>
          </cell>
          <cell r="J295" t="str">
            <v>No</v>
          </cell>
          <cell r="K295">
            <v>250</v>
          </cell>
          <cell r="L295">
            <v>0.5</v>
          </cell>
          <cell r="AC295">
            <v>1486.25</v>
          </cell>
          <cell r="AD295">
            <v>1516.25</v>
          </cell>
          <cell r="BQ295" t="str">
            <v>StateWater Gwydir General Private diverters</v>
          </cell>
        </row>
        <row r="296">
          <cell r="H296" t="str">
            <v>Variable</v>
          </cell>
          <cell r="I296" t="str">
            <v>Yes</v>
          </cell>
          <cell r="J296" t="str">
            <v>No</v>
          </cell>
          <cell r="K296">
            <v>1000</v>
          </cell>
          <cell r="L296">
            <v>1</v>
          </cell>
          <cell r="AC296">
            <v>11890</v>
          </cell>
          <cell r="AD296">
            <v>12130</v>
          </cell>
          <cell r="BQ296" t="str">
            <v>StateWater Gwydir General Private diverters</v>
          </cell>
        </row>
        <row r="297">
          <cell r="H297" t="str">
            <v>Variable</v>
          </cell>
          <cell r="I297" t="str">
            <v>Yes</v>
          </cell>
          <cell r="J297" t="str">
            <v>No</v>
          </cell>
          <cell r="K297">
            <v>1000</v>
          </cell>
          <cell r="L297">
            <v>0.5</v>
          </cell>
          <cell r="AC297">
            <v>5945</v>
          </cell>
          <cell r="AD297">
            <v>6065</v>
          </cell>
          <cell r="BQ297" t="str">
            <v>StateWater Gwydir General Private diverters</v>
          </cell>
        </row>
        <row r="298">
          <cell r="H298" t="str">
            <v>Fixed</v>
          </cell>
          <cell r="I298" t="str">
            <v>Yes</v>
          </cell>
          <cell r="J298" t="str">
            <v>No</v>
          </cell>
          <cell r="K298">
            <v>20000</v>
          </cell>
          <cell r="L298">
            <v>0.5</v>
          </cell>
          <cell r="AC298">
            <v>0</v>
          </cell>
          <cell r="AD298">
            <v>0</v>
          </cell>
          <cell r="BQ298" t="str">
            <v>StateWater Gwydir High  Other bulk water customers</v>
          </cell>
        </row>
        <row r="299">
          <cell r="H299" t="str">
            <v>Fixed</v>
          </cell>
          <cell r="I299" t="str">
            <v>Yes</v>
          </cell>
          <cell r="J299" t="str">
            <v>No</v>
          </cell>
          <cell r="K299">
            <v>20000</v>
          </cell>
          <cell r="L299">
            <v>1</v>
          </cell>
          <cell r="AC299">
            <v>0</v>
          </cell>
          <cell r="AD299">
            <v>0</v>
          </cell>
          <cell r="BQ299" t="str">
            <v>StateWater Gwydir High  Other bulk water customers</v>
          </cell>
        </row>
        <row r="300">
          <cell r="H300" t="str">
            <v>Fixed</v>
          </cell>
          <cell r="I300" t="str">
            <v>Yes</v>
          </cell>
          <cell r="J300" t="str">
            <v>No</v>
          </cell>
          <cell r="K300">
            <v>100000</v>
          </cell>
          <cell r="L300">
            <v>0.5</v>
          </cell>
          <cell r="AC300">
            <v>0</v>
          </cell>
          <cell r="AD300">
            <v>0</v>
          </cell>
          <cell r="BQ300" t="str">
            <v>StateWater Gwydir High  Other bulk water customers</v>
          </cell>
        </row>
        <row r="301">
          <cell r="H301" t="str">
            <v>Fixed</v>
          </cell>
          <cell r="I301" t="str">
            <v>Yes</v>
          </cell>
          <cell r="J301" t="str">
            <v>No</v>
          </cell>
          <cell r="K301">
            <v>100000</v>
          </cell>
          <cell r="L301">
            <v>1</v>
          </cell>
          <cell r="AC301">
            <v>0</v>
          </cell>
          <cell r="AD301">
            <v>0</v>
          </cell>
          <cell r="BQ301" t="str">
            <v>StateWater Gwydir High  Other bulk water customers</v>
          </cell>
        </row>
        <row r="302">
          <cell r="H302" t="str">
            <v>Fixed</v>
          </cell>
          <cell r="I302" t="str">
            <v>Yes</v>
          </cell>
          <cell r="J302" t="str">
            <v>Yes</v>
          </cell>
          <cell r="K302">
            <v>20000</v>
          </cell>
          <cell r="L302">
            <v>0.5</v>
          </cell>
          <cell r="AC302">
            <v>0</v>
          </cell>
          <cell r="AD302">
            <v>0</v>
          </cell>
          <cell r="BQ302" t="str">
            <v>StateWater Gwydir High  Other bulk water customers</v>
          </cell>
        </row>
        <row r="303">
          <cell r="H303" t="str">
            <v>Fixed</v>
          </cell>
          <cell r="I303" t="str">
            <v>Yes</v>
          </cell>
          <cell r="J303" t="str">
            <v>Yes</v>
          </cell>
          <cell r="K303">
            <v>20000</v>
          </cell>
          <cell r="L303">
            <v>1</v>
          </cell>
          <cell r="AC303">
            <v>0</v>
          </cell>
          <cell r="AD303">
            <v>0</v>
          </cell>
          <cell r="BQ303" t="str">
            <v>StateWater Gwydir High  Other bulk water customers</v>
          </cell>
        </row>
        <row r="304">
          <cell r="H304" t="str">
            <v>Fixed</v>
          </cell>
          <cell r="I304" t="str">
            <v>Yes</v>
          </cell>
          <cell r="J304" t="str">
            <v>Yes</v>
          </cell>
          <cell r="K304">
            <v>100000</v>
          </cell>
          <cell r="L304">
            <v>0.5</v>
          </cell>
          <cell r="AC304">
            <v>0</v>
          </cell>
          <cell r="AD304">
            <v>0</v>
          </cell>
          <cell r="BQ304" t="str">
            <v>StateWater Gwydir High  Other bulk water customers</v>
          </cell>
        </row>
        <row r="305">
          <cell r="H305" t="str">
            <v>Fixed</v>
          </cell>
          <cell r="I305" t="str">
            <v>Yes</v>
          </cell>
          <cell r="J305" t="str">
            <v>Yes</v>
          </cell>
          <cell r="K305">
            <v>100000</v>
          </cell>
          <cell r="L305">
            <v>1</v>
          </cell>
          <cell r="AC305">
            <v>0</v>
          </cell>
          <cell r="AD305">
            <v>0</v>
          </cell>
          <cell r="BQ305" t="str">
            <v>StateWater Gwydir High  Other bulk water customers</v>
          </cell>
        </row>
        <row r="306">
          <cell r="H306" t="str">
            <v>Variable</v>
          </cell>
          <cell r="I306" t="str">
            <v>Yes</v>
          </cell>
          <cell r="J306" t="str">
            <v>Yes</v>
          </cell>
          <cell r="K306">
            <v>20000</v>
          </cell>
          <cell r="L306">
            <v>0.5</v>
          </cell>
          <cell r="AC306">
            <v>0</v>
          </cell>
          <cell r="AD306">
            <v>0</v>
          </cell>
          <cell r="BQ306" t="str">
            <v>StateWater Gwydir High  Other bulk water customers</v>
          </cell>
        </row>
        <row r="307">
          <cell r="H307" t="str">
            <v>Variable</v>
          </cell>
          <cell r="I307" t="str">
            <v>Yes</v>
          </cell>
          <cell r="J307" t="str">
            <v>Yes</v>
          </cell>
          <cell r="K307">
            <v>20000</v>
          </cell>
          <cell r="L307">
            <v>1</v>
          </cell>
          <cell r="AC307">
            <v>0</v>
          </cell>
          <cell r="AD307">
            <v>0</v>
          </cell>
          <cell r="BQ307" t="str">
            <v>StateWater Gwydir High  Other bulk water customers</v>
          </cell>
        </row>
        <row r="308">
          <cell r="H308" t="str">
            <v>Variable</v>
          </cell>
          <cell r="I308" t="str">
            <v>Yes</v>
          </cell>
          <cell r="J308" t="str">
            <v>Yes</v>
          </cell>
          <cell r="K308">
            <v>100000</v>
          </cell>
          <cell r="L308">
            <v>0.5</v>
          </cell>
          <cell r="AC308">
            <v>0</v>
          </cell>
          <cell r="AD308">
            <v>0</v>
          </cell>
          <cell r="BQ308" t="str">
            <v>StateWater Gwydir High  Other bulk water customers</v>
          </cell>
        </row>
        <row r="309">
          <cell r="H309" t="str">
            <v>Variable</v>
          </cell>
          <cell r="I309" t="str">
            <v>Yes</v>
          </cell>
          <cell r="J309" t="str">
            <v>Yes</v>
          </cell>
          <cell r="K309">
            <v>100000</v>
          </cell>
          <cell r="L309">
            <v>1</v>
          </cell>
          <cell r="AC309">
            <v>0</v>
          </cell>
          <cell r="AD309">
            <v>0</v>
          </cell>
          <cell r="BQ309" t="str">
            <v>StateWater Gwydir High  Other bulk water customers</v>
          </cell>
        </row>
        <row r="310">
          <cell r="H310" t="str">
            <v>Variable</v>
          </cell>
          <cell r="I310" t="str">
            <v>Yes</v>
          </cell>
          <cell r="J310" t="str">
            <v>No</v>
          </cell>
          <cell r="K310">
            <v>20000</v>
          </cell>
          <cell r="L310">
            <v>0.5</v>
          </cell>
          <cell r="AC310">
            <v>0</v>
          </cell>
          <cell r="AD310">
            <v>0</v>
          </cell>
          <cell r="BQ310" t="str">
            <v>StateWater Gwydir High  Other bulk water customers</v>
          </cell>
        </row>
        <row r="311">
          <cell r="H311" t="str">
            <v>Variable</v>
          </cell>
          <cell r="I311" t="str">
            <v>Yes</v>
          </cell>
          <cell r="J311" t="str">
            <v>No</v>
          </cell>
          <cell r="K311">
            <v>20000</v>
          </cell>
          <cell r="L311">
            <v>1</v>
          </cell>
          <cell r="AC311">
            <v>0</v>
          </cell>
          <cell r="AD311">
            <v>0</v>
          </cell>
          <cell r="BQ311" t="str">
            <v>StateWater Gwydir High  Other bulk water customers</v>
          </cell>
        </row>
        <row r="312">
          <cell r="H312" t="str">
            <v>Variable</v>
          </cell>
          <cell r="I312" t="str">
            <v>Yes</v>
          </cell>
          <cell r="J312" t="str">
            <v>No</v>
          </cell>
          <cell r="K312">
            <v>100000</v>
          </cell>
          <cell r="L312">
            <v>0.5</v>
          </cell>
          <cell r="AC312">
            <v>0</v>
          </cell>
          <cell r="AD312">
            <v>0</v>
          </cell>
          <cell r="BQ312" t="str">
            <v>StateWater Gwydir High  Other bulk water customers</v>
          </cell>
        </row>
        <row r="313">
          <cell r="H313" t="str">
            <v>Variable</v>
          </cell>
          <cell r="I313" t="str">
            <v>Yes</v>
          </cell>
          <cell r="J313" t="str">
            <v>No</v>
          </cell>
          <cell r="K313">
            <v>100000</v>
          </cell>
          <cell r="L313">
            <v>1</v>
          </cell>
          <cell r="AC313">
            <v>0</v>
          </cell>
          <cell r="AD313">
            <v>0</v>
          </cell>
          <cell r="BQ313" t="str">
            <v>StateWater Gwydir High  Other bulk water customers</v>
          </cell>
        </row>
        <row r="314">
          <cell r="H314" t="str">
            <v>Fixed</v>
          </cell>
          <cell r="I314" t="str">
            <v>Yes</v>
          </cell>
          <cell r="J314" t="str">
            <v>No</v>
          </cell>
          <cell r="K314">
            <v>50</v>
          </cell>
          <cell r="L314">
            <v>1</v>
          </cell>
          <cell r="AC314">
            <v>700</v>
          </cell>
          <cell r="AD314">
            <v>706.5</v>
          </cell>
          <cell r="BQ314" t="str">
            <v>StateWater Gwydir High  Private diverters</v>
          </cell>
        </row>
        <row r="315">
          <cell r="H315" t="str">
            <v>Fixed</v>
          </cell>
          <cell r="I315" t="str">
            <v>Yes</v>
          </cell>
          <cell r="J315" t="str">
            <v>No</v>
          </cell>
          <cell r="K315">
            <v>50</v>
          </cell>
          <cell r="L315">
            <v>0.5</v>
          </cell>
          <cell r="AC315">
            <v>700</v>
          </cell>
          <cell r="AD315">
            <v>706.5</v>
          </cell>
          <cell r="BQ315" t="str">
            <v>StateWater Gwydir High  Private diverters</v>
          </cell>
        </row>
        <row r="316">
          <cell r="H316" t="str">
            <v>Fixed</v>
          </cell>
          <cell r="I316" t="str">
            <v>Yes</v>
          </cell>
          <cell r="J316" t="str">
            <v>No</v>
          </cell>
          <cell r="K316">
            <v>250</v>
          </cell>
          <cell r="L316">
            <v>1</v>
          </cell>
          <cell r="AC316">
            <v>3500</v>
          </cell>
          <cell r="AD316">
            <v>3532.5</v>
          </cell>
          <cell r="BQ316" t="str">
            <v>StateWater Gwydir High  Private diverters</v>
          </cell>
        </row>
        <row r="317">
          <cell r="H317" t="str">
            <v>Fixed</v>
          </cell>
          <cell r="I317" t="str">
            <v>Yes</v>
          </cell>
          <cell r="J317" t="str">
            <v>No</v>
          </cell>
          <cell r="K317">
            <v>250</v>
          </cell>
          <cell r="L317">
            <v>0.5</v>
          </cell>
          <cell r="AC317">
            <v>3500</v>
          </cell>
          <cell r="AD317">
            <v>3532.5</v>
          </cell>
          <cell r="BQ317" t="str">
            <v>StateWater Gwydir High  Private diverters</v>
          </cell>
        </row>
        <row r="318">
          <cell r="H318" t="str">
            <v>Fixed</v>
          </cell>
          <cell r="I318" t="str">
            <v>Yes</v>
          </cell>
          <cell r="J318" t="str">
            <v>No</v>
          </cell>
          <cell r="K318">
            <v>1000</v>
          </cell>
          <cell r="L318">
            <v>1</v>
          </cell>
          <cell r="AC318">
            <v>14000</v>
          </cell>
          <cell r="AD318">
            <v>14130</v>
          </cell>
          <cell r="BQ318" t="str">
            <v>StateWater Gwydir High  Private diverters</v>
          </cell>
        </row>
        <row r="319">
          <cell r="H319" t="str">
            <v>Fixed</v>
          </cell>
          <cell r="I319" t="str">
            <v>Yes</v>
          </cell>
          <cell r="J319" t="str">
            <v>No</v>
          </cell>
          <cell r="K319">
            <v>1000</v>
          </cell>
          <cell r="L319">
            <v>0.5</v>
          </cell>
          <cell r="AC319">
            <v>14000</v>
          </cell>
          <cell r="AD319">
            <v>14130</v>
          </cell>
          <cell r="BQ319" t="str">
            <v>StateWater Gwydir High  Private diverters</v>
          </cell>
        </row>
        <row r="320">
          <cell r="H320" t="str">
            <v>Fixed</v>
          </cell>
          <cell r="I320" t="str">
            <v>Yes</v>
          </cell>
          <cell r="J320" t="str">
            <v>Yes</v>
          </cell>
          <cell r="K320">
            <v>50</v>
          </cell>
          <cell r="L320">
            <v>0.5</v>
          </cell>
          <cell r="AC320">
            <v>68.5</v>
          </cell>
          <cell r="AD320">
            <v>70.5</v>
          </cell>
          <cell r="BQ320" t="str">
            <v>StateWater Gwydir High  Private diverters</v>
          </cell>
        </row>
        <row r="321">
          <cell r="H321" t="str">
            <v>Fixed</v>
          </cell>
          <cell r="I321" t="str">
            <v>Yes</v>
          </cell>
          <cell r="J321" t="str">
            <v>Yes</v>
          </cell>
          <cell r="K321">
            <v>50</v>
          </cell>
          <cell r="L321">
            <v>1</v>
          </cell>
          <cell r="AC321">
            <v>68.5</v>
          </cell>
          <cell r="AD321">
            <v>70.5</v>
          </cell>
          <cell r="BQ321" t="str">
            <v>StateWater Gwydir High  Private diverters</v>
          </cell>
        </row>
        <row r="322">
          <cell r="H322" t="str">
            <v>Fixed</v>
          </cell>
          <cell r="I322" t="str">
            <v>Yes</v>
          </cell>
          <cell r="J322" t="str">
            <v>Yes</v>
          </cell>
          <cell r="K322">
            <v>250</v>
          </cell>
          <cell r="L322">
            <v>0.5</v>
          </cell>
          <cell r="AC322">
            <v>342.5</v>
          </cell>
          <cell r="AD322">
            <v>352.5</v>
          </cell>
          <cell r="BQ322" t="str">
            <v>StateWater Gwydir High  Private diverters</v>
          </cell>
        </row>
        <row r="323">
          <cell r="H323" t="str">
            <v>Fixed</v>
          </cell>
          <cell r="I323" t="str">
            <v>Yes</v>
          </cell>
          <cell r="J323" t="str">
            <v>Yes</v>
          </cell>
          <cell r="K323">
            <v>250</v>
          </cell>
          <cell r="L323">
            <v>1</v>
          </cell>
          <cell r="AC323">
            <v>342.5</v>
          </cell>
          <cell r="AD323">
            <v>352.5</v>
          </cell>
          <cell r="BQ323" t="str">
            <v>StateWater Gwydir High  Private diverters</v>
          </cell>
        </row>
        <row r="324">
          <cell r="H324" t="str">
            <v>Fixed</v>
          </cell>
          <cell r="I324" t="str">
            <v>Yes</v>
          </cell>
          <cell r="J324" t="str">
            <v>Yes</v>
          </cell>
          <cell r="K324">
            <v>1000</v>
          </cell>
          <cell r="L324">
            <v>0.5</v>
          </cell>
          <cell r="AC324">
            <v>1370</v>
          </cell>
          <cell r="AD324">
            <v>1410</v>
          </cell>
          <cell r="BQ324" t="str">
            <v>StateWater Gwydir High  Private diverters</v>
          </cell>
        </row>
        <row r="325">
          <cell r="H325" t="str">
            <v>Fixed</v>
          </cell>
          <cell r="I325" t="str">
            <v>Yes</v>
          </cell>
          <cell r="J325" t="str">
            <v>Yes</v>
          </cell>
          <cell r="K325">
            <v>1000</v>
          </cell>
          <cell r="L325">
            <v>1</v>
          </cell>
          <cell r="AC325">
            <v>1370</v>
          </cell>
          <cell r="AD325">
            <v>1410</v>
          </cell>
          <cell r="BQ325" t="str">
            <v>StateWater Gwydir High  Private diverters</v>
          </cell>
        </row>
        <row r="326">
          <cell r="H326" t="str">
            <v>Variable</v>
          </cell>
          <cell r="I326" t="str">
            <v>Yes</v>
          </cell>
          <cell r="J326" t="str">
            <v>Yes</v>
          </cell>
          <cell r="K326">
            <v>50</v>
          </cell>
          <cell r="L326">
            <v>0.5</v>
          </cell>
          <cell r="AC326">
            <v>31.5</v>
          </cell>
          <cell r="AD326">
            <v>30.5</v>
          </cell>
          <cell r="BQ326" t="str">
            <v>StateWater Gwydir High  Private diverters</v>
          </cell>
        </row>
        <row r="327">
          <cell r="H327" t="str">
            <v>Variable</v>
          </cell>
          <cell r="I327" t="str">
            <v>Yes</v>
          </cell>
          <cell r="J327" t="str">
            <v>Yes</v>
          </cell>
          <cell r="K327">
            <v>50</v>
          </cell>
          <cell r="L327">
            <v>1</v>
          </cell>
          <cell r="AC327">
            <v>63</v>
          </cell>
          <cell r="AD327">
            <v>61</v>
          </cell>
          <cell r="BQ327" t="str">
            <v>StateWater Gwydir High  Private diverters</v>
          </cell>
        </row>
        <row r="328">
          <cell r="H328" t="str">
            <v>Variable</v>
          </cell>
          <cell r="I328" t="str">
            <v>Yes</v>
          </cell>
          <cell r="J328" t="str">
            <v>Yes</v>
          </cell>
          <cell r="K328">
            <v>250</v>
          </cell>
          <cell r="L328">
            <v>0.5</v>
          </cell>
          <cell r="AC328">
            <v>157.5</v>
          </cell>
          <cell r="AD328">
            <v>152.5</v>
          </cell>
          <cell r="BQ328" t="str">
            <v>StateWater Gwydir High  Private diverters</v>
          </cell>
        </row>
        <row r="329">
          <cell r="H329" t="str">
            <v>Variable</v>
          </cell>
          <cell r="I329" t="str">
            <v>Yes</v>
          </cell>
          <cell r="J329" t="str">
            <v>Yes</v>
          </cell>
          <cell r="K329">
            <v>250</v>
          </cell>
          <cell r="L329">
            <v>1</v>
          </cell>
          <cell r="AC329">
            <v>315</v>
          </cell>
          <cell r="AD329">
            <v>305</v>
          </cell>
          <cell r="BQ329" t="str">
            <v>StateWater Gwydir High  Private diverters</v>
          </cell>
        </row>
        <row r="330">
          <cell r="H330" t="str">
            <v>Variable</v>
          </cell>
          <cell r="I330" t="str">
            <v>Yes</v>
          </cell>
          <cell r="J330" t="str">
            <v>Yes</v>
          </cell>
          <cell r="K330">
            <v>1000</v>
          </cell>
          <cell r="L330">
            <v>0.5</v>
          </cell>
          <cell r="AC330">
            <v>630</v>
          </cell>
          <cell r="AD330">
            <v>610</v>
          </cell>
          <cell r="BQ330" t="str">
            <v>StateWater Gwydir High  Private diverters</v>
          </cell>
        </row>
        <row r="331">
          <cell r="H331" t="str">
            <v>Variable</v>
          </cell>
          <cell r="I331" t="str">
            <v>Yes</v>
          </cell>
          <cell r="J331" t="str">
            <v>Yes</v>
          </cell>
          <cell r="K331">
            <v>1000</v>
          </cell>
          <cell r="L331">
            <v>1</v>
          </cell>
          <cell r="AC331">
            <v>1260</v>
          </cell>
          <cell r="AD331">
            <v>1220</v>
          </cell>
          <cell r="BQ331" t="str">
            <v>StateWater Gwydir High  Private diverters</v>
          </cell>
        </row>
        <row r="332">
          <cell r="H332" t="str">
            <v>Variable</v>
          </cell>
          <cell r="I332" t="str">
            <v>Yes</v>
          </cell>
          <cell r="J332" t="str">
            <v>No</v>
          </cell>
          <cell r="K332">
            <v>50</v>
          </cell>
          <cell r="L332">
            <v>1</v>
          </cell>
          <cell r="AC332">
            <v>594.5</v>
          </cell>
          <cell r="AD332">
            <v>606.5</v>
          </cell>
          <cell r="BQ332" t="str">
            <v>StateWater Gwydir High  Private diverters</v>
          </cell>
        </row>
        <row r="333">
          <cell r="H333" t="str">
            <v>Variable</v>
          </cell>
          <cell r="I333" t="str">
            <v>Yes</v>
          </cell>
          <cell r="J333" t="str">
            <v>No</v>
          </cell>
          <cell r="K333">
            <v>50</v>
          </cell>
          <cell r="L333">
            <v>0.5</v>
          </cell>
          <cell r="AC333">
            <v>297.25</v>
          </cell>
          <cell r="AD333">
            <v>303.25</v>
          </cell>
          <cell r="BQ333" t="str">
            <v>StateWater Gwydir High  Private diverters</v>
          </cell>
        </row>
        <row r="334">
          <cell r="H334" t="str">
            <v>Variable</v>
          </cell>
          <cell r="I334" t="str">
            <v>Yes</v>
          </cell>
          <cell r="J334" t="str">
            <v>No</v>
          </cell>
          <cell r="K334">
            <v>250</v>
          </cell>
          <cell r="L334">
            <v>1</v>
          </cell>
          <cell r="AC334">
            <v>2972.5</v>
          </cell>
          <cell r="AD334">
            <v>3032.5</v>
          </cell>
          <cell r="BQ334" t="str">
            <v>StateWater Gwydir High  Private diverters</v>
          </cell>
        </row>
        <row r="335">
          <cell r="H335" t="str">
            <v>Variable</v>
          </cell>
          <cell r="I335" t="str">
            <v>Yes</v>
          </cell>
          <cell r="J335" t="str">
            <v>No</v>
          </cell>
          <cell r="K335">
            <v>250</v>
          </cell>
          <cell r="L335">
            <v>0.5</v>
          </cell>
          <cell r="AC335">
            <v>1486.25</v>
          </cell>
          <cell r="AD335">
            <v>1516.25</v>
          </cell>
          <cell r="BQ335" t="str">
            <v>StateWater Gwydir High  Private diverters</v>
          </cell>
        </row>
        <row r="336">
          <cell r="H336" t="str">
            <v>Variable</v>
          </cell>
          <cell r="I336" t="str">
            <v>Yes</v>
          </cell>
          <cell r="J336" t="str">
            <v>No</v>
          </cell>
          <cell r="K336">
            <v>1000</v>
          </cell>
          <cell r="L336">
            <v>1</v>
          </cell>
          <cell r="AC336">
            <v>11890</v>
          </cell>
          <cell r="AD336">
            <v>12130</v>
          </cell>
          <cell r="BQ336" t="str">
            <v>StateWater Gwydir High  Private diverters</v>
          </cell>
        </row>
        <row r="337">
          <cell r="H337" t="str">
            <v>Variable</v>
          </cell>
          <cell r="I337" t="str">
            <v>Yes</v>
          </cell>
          <cell r="J337" t="str">
            <v>No</v>
          </cell>
          <cell r="K337">
            <v>1000</v>
          </cell>
          <cell r="L337">
            <v>0.5</v>
          </cell>
          <cell r="AC337">
            <v>5945</v>
          </cell>
          <cell r="AD337">
            <v>6065</v>
          </cell>
          <cell r="BQ337" t="str">
            <v>StateWater Gwydir High  Private diverters</v>
          </cell>
        </row>
        <row r="338">
          <cell r="H338" t="str">
            <v>Fixed</v>
          </cell>
          <cell r="I338" t="str">
            <v>Yes</v>
          </cell>
          <cell r="J338" t="str">
            <v>No</v>
          </cell>
          <cell r="K338">
            <v>20000</v>
          </cell>
          <cell r="L338">
            <v>0.5</v>
          </cell>
          <cell r="AC338">
            <v>0</v>
          </cell>
          <cell r="AD338">
            <v>0</v>
          </cell>
          <cell r="BQ338" t="str">
            <v>StateWater Lachlan General Other bulk water customers</v>
          </cell>
        </row>
        <row r="339">
          <cell r="H339" t="str">
            <v>Fixed</v>
          </cell>
          <cell r="I339" t="str">
            <v>Yes</v>
          </cell>
          <cell r="J339" t="str">
            <v>No</v>
          </cell>
          <cell r="K339">
            <v>20000</v>
          </cell>
          <cell r="L339">
            <v>1</v>
          </cell>
          <cell r="AC339">
            <v>0</v>
          </cell>
          <cell r="AD339">
            <v>0</v>
          </cell>
          <cell r="BQ339" t="str">
            <v>StateWater Lachlan General Other bulk water customers</v>
          </cell>
        </row>
        <row r="340">
          <cell r="H340" t="str">
            <v>Fixed</v>
          </cell>
          <cell r="I340" t="str">
            <v>Yes</v>
          </cell>
          <cell r="J340" t="str">
            <v>No</v>
          </cell>
          <cell r="K340">
            <v>100000</v>
          </cell>
          <cell r="L340">
            <v>0.5</v>
          </cell>
          <cell r="AC340">
            <v>0</v>
          </cell>
          <cell r="AD340">
            <v>0</v>
          </cell>
          <cell r="BQ340" t="str">
            <v>StateWater Lachlan General Other bulk water customers</v>
          </cell>
        </row>
        <row r="341">
          <cell r="H341" t="str">
            <v>Fixed</v>
          </cell>
          <cell r="I341" t="str">
            <v>Yes</v>
          </cell>
          <cell r="J341" t="str">
            <v>No</v>
          </cell>
          <cell r="K341">
            <v>100000</v>
          </cell>
          <cell r="L341">
            <v>1</v>
          </cell>
          <cell r="AC341">
            <v>0</v>
          </cell>
          <cell r="AD341">
            <v>0</v>
          </cell>
          <cell r="BQ341" t="str">
            <v>StateWater Lachlan General Other bulk water customers</v>
          </cell>
        </row>
        <row r="342">
          <cell r="H342" t="str">
            <v>Fixed</v>
          </cell>
          <cell r="I342" t="str">
            <v>Yes</v>
          </cell>
          <cell r="J342" t="str">
            <v>Yes</v>
          </cell>
          <cell r="K342">
            <v>20000</v>
          </cell>
          <cell r="L342">
            <v>0.5</v>
          </cell>
          <cell r="AC342">
            <v>0</v>
          </cell>
          <cell r="AD342">
            <v>0</v>
          </cell>
          <cell r="BQ342" t="str">
            <v>StateWater Lachlan General Other bulk water customers</v>
          </cell>
        </row>
        <row r="343">
          <cell r="H343" t="str">
            <v>Fixed</v>
          </cell>
          <cell r="I343" t="str">
            <v>Yes</v>
          </cell>
          <cell r="J343" t="str">
            <v>Yes</v>
          </cell>
          <cell r="K343">
            <v>20000</v>
          </cell>
          <cell r="L343">
            <v>1</v>
          </cell>
          <cell r="AC343">
            <v>0</v>
          </cell>
          <cell r="AD343">
            <v>0</v>
          </cell>
          <cell r="BQ343" t="str">
            <v>StateWater Lachlan General Other bulk water customers</v>
          </cell>
        </row>
        <row r="344">
          <cell r="H344" t="str">
            <v>Fixed</v>
          </cell>
          <cell r="I344" t="str">
            <v>Yes</v>
          </cell>
          <cell r="J344" t="str">
            <v>Yes</v>
          </cell>
          <cell r="K344">
            <v>100000</v>
          </cell>
          <cell r="L344">
            <v>0.5</v>
          </cell>
          <cell r="AC344">
            <v>0</v>
          </cell>
          <cell r="AD344">
            <v>0</v>
          </cell>
          <cell r="BQ344" t="str">
            <v>StateWater Lachlan General Other bulk water customers</v>
          </cell>
        </row>
        <row r="345">
          <cell r="H345" t="str">
            <v>Fixed</v>
          </cell>
          <cell r="I345" t="str">
            <v>Yes</v>
          </cell>
          <cell r="J345" t="str">
            <v>Yes</v>
          </cell>
          <cell r="K345">
            <v>100000</v>
          </cell>
          <cell r="L345">
            <v>1</v>
          </cell>
          <cell r="AC345">
            <v>0</v>
          </cell>
          <cell r="AD345">
            <v>0</v>
          </cell>
          <cell r="BQ345" t="str">
            <v>StateWater Lachlan General Other bulk water customers</v>
          </cell>
        </row>
        <row r="346">
          <cell r="H346" t="str">
            <v>Variable</v>
          </cell>
          <cell r="I346" t="str">
            <v>Yes</v>
          </cell>
          <cell r="J346" t="str">
            <v>Yes</v>
          </cell>
          <cell r="K346">
            <v>20000</v>
          </cell>
          <cell r="L346">
            <v>0.5</v>
          </cell>
          <cell r="AC346">
            <v>0</v>
          </cell>
          <cell r="AD346">
            <v>0</v>
          </cell>
          <cell r="BQ346" t="str">
            <v>StateWater Lachlan General Other bulk water customers</v>
          </cell>
        </row>
        <row r="347">
          <cell r="H347" t="str">
            <v>Variable</v>
          </cell>
          <cell r="I347" t="str">
            <v>Yes</v>
          </cell>
          <cell r="J347" t="str">
            <v>Yes</v>
          </cell>
          <cell r="K347">
            <v>20000</v>
          </cell>
          <cell r="L347">
            <v>1</v>
          </cell>
          <cell r="AC347">
            <v>0</v>
          </cell>
          <cell r="AD347">
            <v>0</v>
          </cell>
          <cell r="BQ347" t="str">
            <v>StateWater Lachlan General Other bulk water customers</v>
          </cell>
        </row>
        <row r="348">
          <cell r="H348" t="str">
            <v>Variable</v>
          </cell>
          <cell r="I348" t="str">
            <v>Yes</v>
          </cell>
          <cell r="J348" t="str">
            <v>Yes</v>
          </cell>
          <cell r="K348">
            <v>100000</v>
          </cell>
          <cell r="L348">
            <v>0.5</v>
          </cell>
          <cell r="AC348">
            <v>0</v>
          </cell>
          <cell r="AD348">
            <v>0</v>
          </cell>
          <cell r="BQ348" t="str">
            <v>StateWater Lachlan General Other bulk water customers</v>
          </cell>
        </row>
        <row r="349">
          <cell r="H349" t="str">
            <v>Variable</v>
          </cell>
          <cell r="I349" t="str">
            <v>Yes</v>
          </cell>
          <cell r="J349" t="str">
            <v>Yes</v>
          </cell>
          <cell r="K349">
            <v>100000</v>
          </cell>
          <cell r="L349">
            <v>1</v>
          </cell>
          <cell r="AC349">
            <v>0</v>
          </cell>
          <cell r="AD349">
            <v>0</v>
          </cell>
          <cell r="BQ349" t="str">
            <v>StateWater Lachlan General Other bulk water customers</v>
          </cell>
        </row>
        <row r="350">
          <cell r="H350" t="str">
            <v>Variable</v>
          </cell>
          <cell r="I350" t="str">
            <v>Yes</v>
          </cell>
          <cell r="J350" t="str">
            <v>No</v>
          </cell>
          <cell r="K350">
            <v>20000</v>
          </cell>
          <cell r="L350">
            <v>0.5</v>
          </cell>
          <cell r="AC350">
            <v>0</v>
          </cell>
          <cell r="AD350">
            <v>0</v>
          </cell>
          <cell r="BQ350" t="str">
            <v>StateWater Lachlan General Other bulk water customers</v>
          </cell>
        </row>
        <row r="351">
          <cell r="H351" t="str">
            <v>Variable</v>
          </cell>
          <cell r="I351" t="str">
            <v>Yes</v>
          </cell>
          <cell r="J351" t="str">
            <v>No</v>
          </cell>
          <cell r="K351">
            <v>20000</v>
          </cell>
          <cell r="L351">
            <v>1</v>
          </cell>
          <cell r="AC351">
            <v>0</v>
          </cell>
          <cell r="AD351">
            <v>0</v>
          </cell>
          <cell r="BQ351" t="str">
            <v>StateWater Lachlan General Other bulk water customers</v>
          </cell>
        </row>
        <row r="352">
          <cell r="H352" t="str">
            <v>Variable</v>
          </cell>
          <cell r="I352" t="str">
            <v>Yes</v>
          </cell>
          <cell r="J352" t="str">
            <v>No</v>
          </cell>
          <cell r="K352">
            <v>100000</v>
          </cell>
          <cell r="L352">
            <v>0.5</v>
          </cell>
          <cell r="AC352">
            <v>0</v>
          </cell>
          <cell r="AD352">
            <v>0</v>
          </cell>
          <cell r="BQ352" t="str">
            <v>StateWater Lachlan General Other bulk water customers</v>
          </cell>
        </row>
        <row r="353">
          <cell r="H353" t="str">
            <v>Variable</v>
          </cell>
          <cell r="I353" t="str">
            <v>Yes</v>
          </cell>
          <cell r="J353" t="str">
            <v>No</v>
          </cell>
          <cell r="K353">
            <v>100000</v>
          </cell>
          <cell r="L353">
            <v>1</v>
          </cell>
          <cell r="AC353">
            <v>0</v>
          </cell>
          <cell r="AD353">
            <v>0</v>
          </cell>
          <cell r="BQ353" t="str">
            <v>StateWater Lachlan General Other bulk water customers</v>
          </cell>
        </row>
        <row r="354">
          <cell r="H354" t="str">
            <v>Fixed</v>
          </cell>
          <cell r="I354" t="str">
            <v>Yes</v>
          </cell>
          <cell r="J354" t="str">
            <v>No</v>
          </cell>
          <cell r="K354">
            <v>50</v>
          </cell>
          <cell r="L354">
            <v>1</v>
          </cell>
          <cell r="AC354">
            <v>162</v>
          </cell>
          <cell r="AD354">
            <v>164</v>
          </cell>
          <cell r="BQ354" t="str">
            <v>StateWater Lachlan General Private diverters</v>
          </cell>
        </row>
        <row r="355">
          <cell r="H355" t="str">
            <v>Fixed</v>
          </cell>
          <cell r="I355" t="str">
            <v>Yes</v>
          </cell>
          <cell r="J355" t="str">
            <v>No</v>
          </cell>
          <cell r="K355">
            <v>50</v>
          </cell>
          <cell r="L355">
            <v>0.5</v>
          </cell>
          <cell r="AC355">
            <v>162</v>
          </cell>
          <cell r="AD355">
            <v>164</v>
          </cell>
          <cell r="BQ355" t="str">
            <v>StateWater Lachlan General Private diverters</v>
          </cell>
        </row>
        <row r="356">
          <cell r="H356" t="str">
            <v>Fixed</v>
          </cell>
          <cell r="I356" t="str">
            <v>Yes</v>
          </cell>
          <cell r="J356" t="str">
            <v>No</v>
          </cell>
          <cell r="K356">
            <v>250</v>
          </cell>
          <cell r="L356">
            <v>1</v>
          </cell>
          <cell r="AC356">
            <v>810</v>
          </cell>
          <cell r="AD356">
            <v>820</v>
          </cell>
          <cell r="BQ356" t="str">
            <v>StateWater Lachlan General Private diverters</v>
          </cell>
        </row>
        <row r="357">
          <cell r="H357" t="str">
            <v>Fixed</v>
          </cell>
          <cell r="I357" t="str">
            <v>Yes</v>
          </cell>
          <cell r="J357" t="str">
            <v>No</v>
          </cell>
          <cell r="K357">
            <v>250</v>
          </cell>
          <cell r="L357">
            <v>0.5</v>
          </cell>
          <cell r="AC357">
            <v>810</v>
          </cell>
          <cell r="AD357">
            <v>820</v>
          </cell>
          <cell r="BQ357" t="str">
            <v>StateWater Lachlan General Private diverters</v>
          </cell>
        </row>
        <row r="358">
          <cell r="H358" t="str">
            <v>Fixed</v>
          </cell>
          <cell r="I358" t="str">
            <v>Yes</v>
          </cell>
          <cell r="J358" t="str">
            <v>No</v>
          </cell>
          <cell r="K358">
            <v>1000</v>
          </cell>
          <cell r="L358">
            <v>1</v>
          </cell>
          <cell r="AC358">
            <v>3240</v>
          </cell>
          <cell r="AD358">
            <v>3280</v>
          </cell>
          <cell r="BQ358" t="str">
            <v>StateWater Lachlan General Private diverters</v>
          </cell>
        </row>
        <row r="359">
          <cell r="H359" t="str">
            <v>Fixed</v>
          </cell>
          <cell r="I359" t="str">
            <v>Yes</v>
          </cell>
          <cell r="J359" t="str">
            <v>No</v>
          </cell>
          <cell r="K359">
            <v>1000</v>
          </cell>
          <cell r="L359">
            <v>0.5</v>
          </cell>
          <cell r="AC359">
            <v>3240</v>
          </cell>
          <cell r="AD359">
            <v>3280</v>
          </cell>
          <cell r="BQ359" t="str">
            <v>StateWater Lachlan General Private diverters</v>
          </cell>
        </row>
        <row r="360">
          <cell r="H360" t="str">
            <v>Fixed</v>
          </cell>
          <cell r="I360" t="str">
            <v>Yes</v>
          </cell>
          <cell r="J360" t="str">
            <v>Yes</v>
          </cell>
          <cell r="K360">
            <v>50</v>
          </cell>
          <cell r="L360">
            <v>0.5</v>
          </cell>
          <cell r="AC360">
            <v>93</v>
          </cell>
          <cell r="AD360">
            <v>68</v>
          </cell>
          <cell r="BQ360" t="str">
            <v>StateWater Lachlan General Private diverters</v>
          </cell>
        </row>
        <row r="361">
          <cell r="H361" t="str">
            <v>Fixed</v>
          </cell>
          <cell r="I361" t="str">
            <v>Yes</v>
          </cell>
          <cell r="J361" t="str">
            <v>Yes</v>
          </cell>
          <cell r="K361">
            <v>50</v>
          </cell>
          <cell r="L361">
            <v>1</v>
          </cell>
          <cell r="AC361">
            <v>93</v>
          </cell>
          <cell r="AD361">
            <v>68</v>
          </cell>
          <cell r="BQ361" t="str">
            <v>StateWater Lachlan General Private diverters</v>
          </cell>
        </row>
        <row r="362">
          <cell r="H362" t="str">
            <v>Fixed</v>
          </cell>
          <cell r="I362" t="str">
            <v>Yes</v>
          </cell>
          <cell r="J362" t="str">
            <v>Yes</v>
          </cell>
          <cell r="K362">
            <v>250</v>
          </cell>
          <cell r="L362">
            <v>0.5</v>
          </cell>
          <cell r="AC362">
            <v>465</v>
          </cell>
          <cell r="AD362">
            <v>340</v>
          </cell>
          <cell r="BQ362" t="str">
            <v>StateWater Lachlan General Private diverters</v>
          </cell>
        </row>
        <row r="363">
          <cell r="H363" t="str">
            <v>Fixed</v>
          </cell>
          <cell r="I363" t="str">
            <v>Yes</v>
          </cell>
          <cell r="J363" t="str">
            <v>Yes</v>
          </cell>
          <cell r="K363">
            <v>250</v>
          </cell>
          <cell r="L363">
            <v>1</v>
          </cell>
          <cell r="AC363">
            <v>465</v>
          </cell>
          <cell r="AD363">
            <v>340</v>
          </cell>
          <cell r="BQ363" t="str">
            <v>StateWater Lachlan General Private diverters</v>
          </cell>
        </row>
        <row r="364">
          <cell r="H364" t="str">
            <v>Fixed</v>
          </cell>
          <cell r="I364" t="str">
            <v>Yes</v>
          </cell>
          <cell r="J364" t="str">
            <v>Yes</v>
          </cell>
          <cell r="K364">
            <v>1000</v>
          </cell>
          <cell r="L364">
            <v>0.5</v>
          </cell>
          <cell r="AC364">
            <v>1860</v>
          </cell>
          <cell r="AD364">
            <v>1360</v>
          </cell>
          <cell r="BQ364" t="str">
            <v>StateWater Lachlan General Private diverters</v>
          </cell>
        </row>
        <row r="365">
          <cell r="H365" t="str">
            <v>Fixed</v>
          </cell>
          <cell r="I365" t="str">
            <v>Yes</v>
          </cell>
          <cell r="J365" t="str">
            <v>Yes</v>
          </cell>
          <cell r="K365">
            <v>1000</v>
          </cell>
          <cell r="L365">
            <v>1</v>
          </cell>
          <cell r="AC365">
            <v>1860</v>
          </cell>
          <cell r="AD365">
            <v>1360</v>
          </cell>
          <cell r="BQ365" t="str">
            <v>StateWater Lachlan General Private diverters</v>
          </cell>
        </row>
        <row r="366">
          <cell r="H366" t="str">
            <v>Variable</v>
          </cell>
          <cell r="I366" t="str">
            <v>Yes</v>
          </cell>
          <cell r="J366" t="str">
            <v>Yes</v>
          </cell>
          <cell r="K366">
            <v>50</v>
          </cell>
          <cell r="L366">
            <v>0.5</v>
          </cell>
          <cell r="AC366">
            <v>53.5</v>
          </cell>
          <cell r="AD366">
            <v>45.5</v>
          </cell>
          <cell r="BQ366" t="str">
            <v>StateWater Lachlan General Private diverters</v>
          </cell>
        </row>
        <row r="367">
          <cell r="H367" t="str">
            <v>Variable</v>
          </cell>
          <cell r="I367" t="str">
            <v>Yes</v>
          </cell>
          <cell r="J367" t="str">
            <v>Yes</v>
          </cell>
          <cell r="K367">
            <v>50</v>
          </cell>
          <cell r="L367">
            <v>1</v>
          </cell>
          <cell r="AC367">
            <v>107</v>
          </cell>
          <cell r="AD367">
            <v>91</v>
          </cell>
          <cell r="BQ367" t="str">
            <v>StateWater Lachlan General Private diverters</v>
          </cell>
        </row>
        <row r="368">
          <cell r="H368" t="str">
            <v>Variable</v>
          </cell>
          <cell r="I368" t="str">
            <v>Yes</v>
          </cell>
          <cell r="J368" t="str">
            <v>Yes</v>
          </cell>
          <cell r="K368">
            <v>250</v>
          </cell>
          <cell r="L368">
            <v>0.5</v>
          </cell>
          <cell r="AC368">
            <v>267.5</v>
          </cell>
          <cell r="AD368">
            <v>227.5</v>
          </cell>
          <cell r="BQ368" t="str">
            <v>StateWater Lachlan General Private diverters</v>
          </cell>
        </row>
        <row r="369">
          <cell r="H369" t="str">
            <v>Variable</v>
          </cell>
          <cell r="I369" t="str">
            <v>Yes</v>
          </cell>
          <cell r="J369" t="str">
            <v>Yes</v>
          </cell>
          <cell r="K369">
            <v>250</v>
          </cell>
          <cell r="L369">
            <v>1</v>
          </cell>
          <cell r="AC369">
            <v>535</v>
          </cell>
          <cell r="AD369">
            <v>455</v>
          </cell>
          <cell r="BQ369" t="str">
            <v>StateWater Lachlan General Private diverters</v>
          </cell>
        </row>
        <row r="370">
          <cell r="H370" t="str">
            <v>Variable</v>
          </cell>
          <cell r="I370" t="str">
            <v>Yes</v>
          </cell>
          <cell r="J370" t="str">
            <v>Yes</v>
          </cell>
          <cell r="K370">
            <v>1000</v>
          </cell>
          <cell r="L370">
            <v>0.5</v>
          </cell>
          <cell r="AC370">
            <v>1070</v>
          </cell>
          <cell r="AD370">
            <v>910</v>
          </cell>
          <cell r="BQ370" t="str">
            <v>StateWater Lachlan General Private diverters</v>
          </cell>
        </row>
        <row r="371">
          <cell r="H371" t="str">
            <v>Variable</v>
          </cell>
          <cell r="I371" t="str">
            <v>Yes</v>
          </cell>
          <cell r="J371" t="str">
            <v>Yes</v>
          </cell>
          <cell r="K371">
            <v>1000</v>
          </cell>
          <cell r="L371">
            <v>1</v>
          </cell>
          <cell r="AC371">
            <v>2140</v>
          </cell>
          <cell r="AD371">
            <v>1820</v>
          </cell>
          <cell r="BQ371" t="str">
            <v>StateWater Lachlan General Private diverters</v>
          </cell>
        </row>
        <row r="372">
          <cell r="H372" t="str">
            <v>Variable</v>
          </cell>
          <cell r="I372" t="str">
            <v>Yes</v>
          </cell>
          <cell r="J372" t="str">
            <v>No</v>
          </cell>
          <cell r="K372">
            <v>50</v>
          </cell>
          <cell r="L372">
            <v>1</v>
          </cell>
          <cell r="AC372">
            <v>966.49999999999989</v>
          </cell>
          <cell r="AD372">
            <v>1056</v>
          </cell>
          <cell r="BQ372" t="str">
            <v>StateWater Lachlan General Private diverters</v>
          </cell>
        </row>
        <row r="373">
          <cell r="H373" t="str">
            <v>Variable</v>
          </cell>
          <cell r="I373" t="str">
            <v>Yes</v>
          </cell>
          <cell r="J373" t="str">
            <v>No</v>
          </cell>
          <cell r="K373">
            <v>50</v>
          </cell>
          <cell r="L373">
            <v>0.5</v>
          </cell>
          <cell r="AC373">
            <v>483.24999999999994</v>
          </cell>
          <cell r="AD373">
            <v>528</v>
          </cell>
          <cell r="BQ373" t="str">
            <v>StateWater Lachlan General Private diverters</v>
          </cell>
        </row>
        <row r="374">
          <cell r="H374" t="str">
            <v>Variable</v>
          </cell>
          <cell r="I374" t="str">
            <v>Yes</v>
          </cell>
          <cell r="J374" t="str">
            <v>No</v>
          </cell>
          <cell r="K374">
            <v>250</v>
          </cell>
          <cell r="L374">
            <v>1</v>
          </cell>
          <cell r="AC374">
            <v>4832.5</v>
          </cell>
          <cell r="AD374">
            <v>5280</v>
          </cell>
          <cell r="BQ374" t="str">
            <v>StateWater Lachlan General Private diverters</v>
          </cell>
        </row>
        <row r="375">
          <cell r="H375" t="str">
            <v>Variable</v>
          </cell>
          <cell r="I375" t="str">
            <v>Yes</v>
          </cell>
          <cell r="J375" t="str">
            <v>No</v>
          </cell>
          <cell r="K375">
            <v>250</v>
          </cell>
          <cell r="L375">
            <v>0.5</v>
          </cell>
          <cell r="AC375">
            <v>2416.25</v>
          </cell>
          <cell r="AD375">
            <v>2640</v>
          </cell>
          <cell r="BQ375" t="str">
            <v>StateWater Lachlan General Private diverters</v>
          </cell>
        </row>
        <row r="376">
          <cell r="H376" t="str">
            <v>Variable</v>
          </cell>
          <cell r="I376" t="str">
            <v>Yes</v>
          </cell>
          <cell r="J376" t="str">
            <v>No</v>
          </cell>
          <cell r="K376">
            <v>1000</v>
          </cell>
          <cell r="L376">
            <v>1</v>
          </cell>
          <cell r="AC376">
            <v>19330</v>
          </cell>
          <cell r="AD376">
            <v>21120</v>
          </cell>
          <cell r="BQ376" t="str">
            <v>StateWater Lachlan General Private diverters</v>
          </cell>
        </row>
        <row r="377">
          <cell r="H377" t="str">
            <v>Variable</v>
          </cell>
          <cell r="I377" t="str">
            <v>Yes</v>
          </cell>
          <cell r="J377" t="str">
            <v>No</v>
          </cell>
          <cell r="K377">
            <v>1000</v>
          </cell>
          <cell r="L377">
            <v>0.5</v>
          </cell>
          <cell r="AC377">
            <v>9665</v>
          </cell>
          <cell r="AD377">
            <v>10560</v>
          </cell>
          <cell r="BQ377" t="str">
            <v>StateWater Lachlan General Private diverters</v>
          </cell>
        </row>
        <row r="378">
          <cell r="H378" t="str">
            <v>Fixed</v>
          </cell>
          <cell r="I378" t="str">
            <v>Yes</v>
          </cell>
          <cell r="J378" t="str">
            <v>No</v>
          </cell>
          <cell r="K378">
            <v>20000</v>
          </cell>
          <cell r="L378">
            <v>0.5</v>
          </cell>
          <cell r="AC378">
            <v>0</v>
          </cell>
          <cell r="AD378">
            <v>0</v>
          </cell>
          <cell r="BQ378" t="str">
            <v>StateWater Lachlan High  Other bulk water customers</v>
          </cell>
        </row>
        <row r="379">
          <cell r="H379" t="str">
            <v>Fixed</v>
          </cell>
          <cell r="I379" t="str">
            <v>Yes</v>
          </cell>
          <cell r="J379" t="str">
            <v>No</v>
          </cell>
          <cell r="K379">
            <v>20000</v>
          </cell>
          <cell r="L379">
            <v>1</v>
          </cell>
          <cell r="AC379">
            <v>0</v>
          </cell>
          <cell r="AD379">
            <v>0</v>
          </cell>
          <cell r="BQ379" t="str">
            <v>StateWater Lachlan High  Other bulk water customers</v>
          </cell>
        </row>
        <row r="380">
          <cell r="H380" t="str">
            <v>Fixed</v>
          </cell>
          <cell r="I380" t="str">
            <v>Yes</v>
          </cell>
          <cell r="J380" t="str">
            <v>No</v>
          </cell>
          <cell r="K380">
            <v>100000</v>
          </cell>
          <cell r="L380">
            <v>0.5</v>
          </cell>
          <cell r="AC380">
            <v>0</v>
          </cell>
          <cell r="AD380">
            <v>0</v>
          </cell>
          <cell r="BQ380" t="str">
            <v>StateWater Lachlan High  Other bulk water customers</v>
          </cell>
        </row>
        <row r="381">
          <cell r="H381" t="str">
            <v>Fixed</v>
          </cell>
          <cell r="I381" t="str">
            <v>Yes</v>
          </cell>
          <cell r="J381" t="str">
            <v>No</v>
          </cell>
          <cell r="K381">
            <v>100000</v>
          </cell>
          <cell r="L381">
            <v>1</v>
          </cell>
          <cell r="AC381">
            <v>0</v>
          </cell>
          <cell r="AD381">
            <v>0</v>
          </cell>
          <cell r="BQ381" t="str">
            <v>StateWater Lachlan High  Other bulk water customers</v>
          </cell>
        </row>
        <row r="382">
          <cell r="H382" t="str">
            <v>Fixed</v>
          </cell>
          <cell r="I382" t="str">
            <v>Yes</v>
          </cell>
          <cell r="J382" t="str">
            <v>Yes</v>
          </cell>
          <cell r="K382">
            <v>20000</v>
          </cell>
          <cell r="L382">
            <v>0.5</v>
          </cell>
          <cell r="AC382">
            <v>0</v>
          </cell>
          <cell r="AD382">
            <v>0</v>
          </cell>
          <cell r="BQ382" t="str">
            <v>StateWater Lachlan High  Other bulk water customers</v>
          </cell>
        </row>
        <row r="383">
          <cell r="H383" t="str">
            <v>Fixed</v>
          </cell>
          <cell r="I383" t="str">
            <v>Yes</v>
          </cell>
          <cell r="J383" t="str">
            <v>Yes</v>
          </cell>
          <cell r="K383">
            <v>20000</v>
          </cell>
          <cell r="L383">
            <v>1</v>
          </cell>
          <cell r="AC383">
            <v>0</v>
          </cell>
          <cell r="AD383">
            <v>0</v>
          </cell>
          <cell r="BQ383" t="str">
            <v>StateWater Lachlan High  Other bulk water customers</v>
          </cell>
        </row>
        <row r="384">
          <cell r="H384" t="str">
            <v>Fixed</v>
          </cell>
          <cell r="I384" t="str">
            <v>Yes</v>
          </cell>
          <cell r="J384" t="str">
            <v>Yes</v>
          </cell>
          <cell r="K384">
            <v>100000</v>
          </cell>
          <cell r="L384">
            <v>0.5</v>
          </cell>
          <cell r="AC384">
            <v>0</v>
          </cell>
          <cell r="AD384">
            <v>0</v>
          </cell>
          <cell r="BQ384" t="str">
            <v>StateWater Lachlan High  Other bulk water customers</v>
          </cell>
        </row>
        <row r="385">
          <cell r="H385" t="str">
            <v>Fixed</v>
          </cell>
          <cell r="I385" t="str">
            <v>Yes</v>
          </cell>
          <cell r="J385" t="str">
            <v>Yes</v>
          </cell>
          <cell r="K385">
            <v>100000</v>
          </cell>
          <cell r="L385">
            <v>1</v>
          </cell>
          <cell r="AC385">
            <v>0</v>
          </cell>
          <cell r="AD385">
            <v>0</v>
          </cell>
          <cell r="BQ385" t="str">
            <v>StateWater Lachlan High  Other bulk water customers</v>
          </cell>
        </row>
        <row r="386">
          <cell r="H386" t="str">
            <v>Variable</v>
          </cell>
          <cell r="I386" t="str">
            <v>Yes</v>
          </cell>
          <cell r="J386" t="str">
            <v>Yes</v>
          </cell>
          <cell r="K386">
            <v>20000</v>
          </cell>
          <cell r="L386">
            <v>0.5</v>
          </cell>
          <cell r="AC386">
            <v>0</v>
          </cell>
          <cell r="AD386">
            <v>0</v>
          </cell>
          <cell r="BQ386" t="str">
            <v>StateWater Lachlan High  Other bulk water customers</v>
          </cell>
        </row>
        <row r="387">
          <cell r="H387" t="str">
            <v>Variable</v>
          </cell>
          <cell r="I387" t="str">
            <v>Yes</v>
          </cell>
          <cell r="J387" t="str">
            <v>Yes</v>
          </cell>
          <cell r="K387">
            <v>20000</v>
          </cell>
          <cell r="L387">
            <v>1</v>
          </cell>
          <cell r="AC387">
            <v>0</v>
          </cell>
          <cell r="AD387">
            <v>0</v>
          </cell>
          <cell r="BQ387" t="str">
            <v>StateWater Lachlan High  Other bulk water customers</v>
          </cell>
        </row>
        <row r="388">
          <cell r="H388" t="str">
            <v>Variable</v>
          </cell>
          <cell r="I388" t="str">
            <v>Yes</v>
          </cell>
          <cell r="J388" t="str">
            <v>Yes</v>
          </cell>
          <cell r="K388">
            <v>100000</v>
          </cell>
          <cell r="L388">
            <v>0.5</v>
          </cell>
          <cell r="AC388">
            <v>0</v>
          </cell>
          <cell r="AD388">
            <v>0</v>
          </cell>
          <cell r="BQ388" t="str">
            <v>StateWater Lachlan High  Other bulk water customers</v>
          </cell>
        </row>
        <row r="389">
          <cell r="H389" t="str">
            <v>Variable</v>
          </cell>
          <cell r="I389" t="str">
            <v>Yes</v>
          </cell>
          <cell r="J389" t="str">
            <v>Yes</v>
          </cell>
          <cell r="K389">
            <v>100000</v>
          </cell>
          <cell r="L389">
            <v>1</v>
          </cell>
          <cell r="AC389">
            <v>0</v>
          </cell>
          <cell r="AD389">
            <v>0</v>
          </cell>
          <cell r="BQ389" t="str">
            <v>StateWater Lachlan High  Other bulk water customers</v>
          </cell>
        </row>
        <row r="390">
          <cell r="H390" t="str">
            <v>Variable</v>
          </cell>
          <cell r="I390" t="str">
            <v>Yes</v>
          </cell>
          <cell r="J390" t="str">
            <v>No</v>
          </cell>
          <cell r="K390">
            <v>20000</v>
          </cell>
          <cell r="L390">
            <v>0.5</v>
          </cell>
          <cell r="AC390">
            <v>0</v>
          </cell>
          <cell r="AD390">
            <v>0</v>
          </cell>
          <cell r="BQ390" t="str">
            <v>StateWater Lachlan High  Other bulk water customers</v>
          </cell>
        </row>
        <row r="391">
          <cell r="H391" t="str">
            <v>Variable</v>
          </cell>
          <cell r="I391" t="str">
            <v>Yes</v>
          </cell>
          <cell r="J391" t="str">
            <v>No</v>
          </cell>
          <cell r="K391">
            <v>20000</v>
          </cell>
          <cell r="L391">
            <v>1</v>
          </cell>
          <cell r="AC391">
            <v>0</v>
          </cell>
          <cell r="AD391">
            <v>0</v>
          </cell>
          <cell r="BQ391" t="str">
            <v>StateWater Lachlan High  Other bulk water customers</v>
          </cell>
        </row>
        <row r="392">
          <cell r="H392" t="str">
            <v>Variable</v>
          </cell>
          <cell r="I392" t="str">
            <v>Yes</v>
          </cell>
          <cell r="J392" t="str">
            <v>No</v>
          </cell>
          <cell r="K392">
            <v>100000</v>
          </cell>
          <cell r="L392">
            <v>0.5</v>
          </cell>
          <cell r="AC392">
            <v>0</v>
          </cell>
          <cell r="AD392">
            <v>0</v>
          </cell>
          <cell r="BQ392" t="str">
            <v>StateWater Lachlan High  Other bulk water customers</v>
          </cell>
        </row>
        <row r="393">
          <cell r="H393" t="str">
            <v>Variable</v>
          </cell>
          <cell r="I393" t="str">
            <v>Yes</v>
          </cell>
          <cell r="J393" t="str">
            <v>No</v>
          </cell>
          <cell r="K393">
            <v>100000</v>
          </cell>
          <cell r="L393">
            <v>1</v>
          </cell>
          <cell r="AC393">
            <v>0</v>
          </cell>
          <cell r="AD393">
            <v>0</v>
          </cell>
          <cell r="BQ393" t="str">
            <v>StateWater Lachlan High  Other bulk water customers</v>
          </cell>
        </row>
        <row r="394">
          <cell r="H394" t="str">
            <v>Fixed</v>
          </cell>
          <cell r="I394" t="str">
            <v>Yes</v>
          </cell>
          <cell r="J394" t="str">
            <v>No</v>
          </cell>
          <cell r="K394">
            <v>50</v>
          </cell>
          <cell r="L394">
            <v>1</v>
          </cell>
          <cell r="AC394">
            <v>742</v>
          </cell>
          <cell r="AD394">
            <v>824</v>
          </cell>
          <cell r="BQ394" t="str">
            <v>StateWater Lachlan High  Private diverters</v>
          </cell>
        </row>
        <row r="395">
          <cell r="H395" t="str">
            <v>Fixed</v>
          </cell>
          <cell r="I395" t="str">
            <v>Yes</v>
          </cell>
          <cell r="J395" t="str">
            <v>No</v>
          </cell>
          <cell r="K395">
            <v>50</v>
          </cell>
          <cell r="L395">
            <v>0.5</v>
          </cell>
          <cell r="AC395">
            <v>742</v>
          </cell>
          <cell r="AD395">
            <v>824</v>
          </cell>
          <cell r="BQ395" t="str">
            <v>StateWater Lachlan High  Private diverters</v>
          </cell>
        </row>
        <row r="396">
          <cell r="H396" t="str">
            <v>Fixed</v>
          </cell>
          <cell r="I396" t="str">
            <v>Yes</v>
          </cell>
          <cell r="J396" t="str">
            <v>No</v>
          </cell>
          <cell r="K396">
            <v>250</v>
          </cell>
          <cell r="L396">
            <v>1</v>
          </cell>
          <cell r="AC396">
            <v>3710</v>
          </cell>
          <cell r="AD396">
            <v>4120</v>
          </cell>
          <cell r="BQ396" t="str">
            <v>StateWater Lachlan High  Private diverters</v>
          </cell>
        </row>
        <row r="397">
          <cell r="H397" t="str">
            <v>Fixed</v>
          </cell>
          <cell r="I397" t="str">
            <v>Yes</v>
          </cell>
          <cell r="J397" t="str">
            <v>No</v>
          </cell>
          <cell r="K397">
            <v>250</v>
          </cell>
          <cell r="L397">
            <v>0.5</v>
          </cell>
          <cell r="AC397">
            <v>3710</v>
          </cell>
          <cell r="AD397">
            <v>4120</v>
          </cell>
          <cell r="BQ397" t="str">
            <v>StateWater Lachlan High  Private diverters</v>
          </cell>
        </row>
        <row r="398">
          <cell r="H398" t="str">
            <v>Fixed</v>
          </cell>
          <cell r="I398" t="str">
            <v>Yes</v>
          </cell>
          <cell r="J398" t="str">
            <v>No</v>
          </cell>
          <cell r="K398">
            <v>1000</v>
          </cell>
          <cell r="L398">
            <v>1</v>
          </cell>
          <cell r="AC398">
            <v>14840</v>
          </cell>
          <cell r="AD398">
            <v>16480</v>
          </cell>
          <cell r="BQ398" t="str">
            <v>StateWater Lachlan High  Private diverters</v>
          </cell>
        </row>
        <row r="399">
          <cell r="H399" t="str">
            <v>Fixed</v>
          </cell>
          <cell r="I399" t="str">
            <v>Yes</v>
          </cell>
          <cell r="J399" t="str">
            <v>No</v>
          </cell>
          <cell r="K399">
            <v>1000</v>
          </cell>
          <cell r="L399">
            <v>0.5</v>
          </cell>
          <cell r="AC399">
            <v>14840</v>
          </cell>
          <cell r="AD399">
            <v>16480</v>
          </cell>
          <cell r="BQ399" t="str">
            <v>StateWater Lachlan High  Private diverters</v>
          </cell>
        </row>
        <row r="400">
          <cell r="H400" t="str">
            <v>Fixed</v>
          </cell>
          <cell r="I400" t="str">
            <v>Yes</v>
          </cell>
          <cell r="J400" t="str">
            <v>Yes</v>
          </cell>
          <cell r="K400">
            <v>50</v>
          </cell>
          <cell r="L400">
            <v>0.5</v>
          </cell>
          <cell r="AC400">
            <v>93</v>
          </cell>
          <cell r="AD400">
            <v>68</v>
          </cell>
          <cell r="BQ400" t="str">
            <v>StateWater Lachlan High  Private diverters</v>
          </cell>
        </row>
        <row r="401">
          <cell r="H401" t="str">
            <v>Fixed</v>
          </cell>
          <cell r="I401" t="str">
            <v>Yes</v>
          </cell>
          <cell r="J401" t="str">
            <v>Yes</v>
          </cell>
          <cell r="K401">
            <v>50</v>
          </cell>
          <cell r="L401">
            <v>1</v>
          </cell>
          <cell r="AC401">
            <v>93</v>
          </cell>
          <cell r="AD401">
            <v>68</v>
          </cell>
          <cell r="BQ401" t="str">
            <v>StateWater Lachlan High  Private diverters</v>
          </cell>
        </row>
        <row r="402">
          <cell r="H402" t="str">
            <v>Fixed</v>
          </cell>
          <cell r="I402" t="str">
            <v>Yes</v>
          </cell>
          <cell r="J402" t="str">
            <v>Yes</v>
          </cell>
          <cell r="K402">
            <v>250</v>
          </cell>
          <cell r="L402">
            <v>0.5</v>
          </cell>
          <cell r="AC402">
            <v>465</v>
          </cell>
          <cell r="AD402">
            <v>340</v>
          </cell>
          <cell r="BQ402" t="str">
            <v>StateWater Lachlan High  Private diverters</v>
          </cell>
        </row>
        <row r="403">
          <cell r="H403" t="str">
            <v>Fixed</v>
          </cell>
          <cell r="I403" t="str">
            <v>Yes</v>
          </cell>
          <cell r="J403" t="str">
            <v>Yes</v>
          </cell>
          <cell r="K403">
            <v>250</v>
          </cell>
          <cell r="L403">
            <v>1</v>
          </cell>
          <cell r="AC403">
            <v>465</v>
          </cell>
          <cell r="AD403">
            <v>340</v>
          </cell>
          <cell r="BQ403" t="str">
            <v>StateWater Lachlan High  Private diverters</v>
          </cell>
        </row>
        <row r="404">
          <cell r="H404" t="str">
            <v>Fixed</v>
          </cell>
          <cell r="I404" t="str">
            <v>Yes</v>
          </cell>
          <cell r="J404" t="str">
            <v>Yes</v>
          </cell>
          <cell r="K404">
            <v>1000</v>
          </cell>
          <cell r="L404">
            <v>0.5</v>
          </cell>
          <cell r="AC404">
            <v>1860</v>
          </cell>
          <cell r="AD404">
            <v>1360</v>
          </cell>
          <cell r="BQ404" t="str">
            <v>StateWater Lachlan High  Private diverters</v>
          </cell>
        </row>
        <row r="405">
          <cell r="H405" t="str">
            <v>Fixed</v>
          </cell>
          <cell r="I405" t="str">
            <v>Yes</v>
          </cell>
          <cell r="J405" t="str">
            <v>Yes</v>
          </cell>
          <cell r="K405">
            <v>1000</v>
          </cell>
          <cell r="L405">
            <v>1</v>
          </cell>
          <cell r="AC405">
            <v>1860</v>
          </cell>
          <cell r="AD405">
            <v>1360</v>
          </cell>
          <cell r="BQ405" t="str">
            <v>StateWater Lachlan High  Private diverters</v>
          </cell>
        </row>
        <row r="406">
          <cell r="H406" t="str">
            <v>Variable</v>
          </cell>
          <cell r="I406" t="str">
            <v>Yes</v>
          </cell>
          <cell r="J406" t="str">
            <v>Yes</v>
          </cell>
          <cell r="K406">
            <v>50</v>
          </cell>
          <cell r="L406">
            <v>0.5</v>
          </cell>
          <cell r="AC406">
            <v>53.5</v>
          </cell>
          <cell r="AD406">
            <v>45.5</v>
          </cell>
          <cell r="BQ406" t="str">
            <v>StateWater Lachlan High  Private diverters</v>
          </cell>
        </row>
        <row r="407">
          <cell r="H407" t="str">
            <v>Variable</v>
          </cell>
          <cell r="I407" t="str">
            <v>Yes</v>
          </cell>
          <cell r="J407" t="str">
            <v>Yes</v>
          </cell>
          <cell r="K407">
            <v>50</v>
          </cell>
          <cell r="L407">
            <v>1</v>
          </cell>
          <cell r="AC407">
            <v>107</v>
          </cell>
          <cell r="AD407">
            <v>91</v>
          </cell>
          <cell r="BQ407" t="str">
            <v>StateWater Lachlan High  Private diverters</v>
          </cell>
        </row>
        <row r="408">
          <cell r="H408" t="str">
            <v>Variable</v>
          </cell>
          <cell r="I408" t="str">
            <v>Yes</v>
          </cell>
          <cell r="J408" t="str">
            <v>Yes</v>
          </cell>
          <cell r="K408">
            <v>250</v>
          </cell>
          <cell r="L408">
            <v>0.5</v>
          </cell>
          <cell r="AC408">
            <v>267.5</v>
          </cell>
          <cell r="AD408">
            <v>227.5</v>
          </cell>
          <cell r="BQ408" t="str">
            <v>StateWater Lachlan High  Private diverters</v>
          </cell>
        </row>
        <row r="409">
          <cell r="H409" t="str">
            <v>Variable</v>
          </cell>
          <cell r="I409" t="str">
            <v>Yes</v>
          </cell>
          <cell r="J409" t="str">
            <v>Yes</v>
          </cell>
          <cell r="K409">
            <v>250</v>
          </cell>
          <cell r="L409">
            <v>1</v>
          </cell>
          <cell r="AC409">
            <v>535</v>
          </cell>
          <cell r="AD409">
            <v>455</v>
          </cell>
          <cell r="BQ409" t="str">
            <v>StateWater Lachlan High  Private diverters</v>
          </cell>
        </row>
        <row r="410">
          <cell r="H410" t="str">
            <v>Variable</v>
          </cell>
          <cell r="I410" t="str">
            <v>Yes</v>
          </cell>
          <cell r="J410" t="str">
            <v>Yes</v>
          </cell>
          <cell r="K410">
            <v>1000</v>
          </cell>
          <cell r="L410">
            <v>0.5</v>
          </cell>
          <cell r="AC410">
            <v>1070</v>
          </cell>
          <cell r="AD410">
            <v>910</v>
          </cell>
          <cell r="BQ410" t="str">
            <v>StateWater Lachlan High  Private diverters</v>
          </cell>
        </row>
        <row r="411">
          <cell r="H411" t="str">
            <v>Variable</v>
          </cell>
          <cell r="I411" t="str">
            <v>Yes</v>
          </cell>
          <cell r="J411" t="str">
            <v>Yes</v>
          </cell>
          <cell r="K411">
            <v>1000</v>
          </cell>
          <cell r="L411">
            <v>1</v>
          </cell>
          <cell r="AC411">
            <v>2140</v>
          </cell>
          <cell r="AD411">
            <v>1820</v>
          </cell>
          <cell r="BQ411" t="str">
            <v>StateWater Lachlan High  Private diverters</v>
          </cell>
        </row>
        <row r="412">
          <cell r="H412" t="str">
            <v>Variable</v>
          </cell>
          <cell r="I412" t="str">
            <v>Yes</v>
          </cell>
          <cell r="J412" t="str">
            <v>No</v>
          </cell>
          <cell r="K412">
            <v>50</v>
          </cell>
          <cell r="L412">
            <v>1</v>
          </cell>
          <cell r="AC412">
            <v>966.49999999999989</v>
          </cell>
          <cell r="AD412">
            <v>1056</v>
          </cell>
          <cell r="BQ412" t="str">
            <v>StateWater Lachlan High  Private diverters</v>
          </cell>
        </row>
        <row r="413">
          <cell r="H413" t="str">
            <v>Variable</v>
          </cell>
          <cell r="I413" t="str">
            <v>Yes</v>
          </cell>
          <cell r="J413" t="str">
            <v>No</v>
          </cell>
          <cell r="K413">
            <v>50</v>
          </cell>
          <cell r="L413">
            <v>0.5</v>
          </cell>
          <cell r="AC413">
            <v>483.24999999999994</v>
          </cell>
          <cell r="AD413">
            <v>528</v>
          </cell>
          <cell r="BQ413" t="str">
            <v>StateWater Lachlan High  Private diverters</v>
          </cell>
        </row>
        <row r="414">
          <cell r="H414" t="str">
            <v>Variable</v>
          </cell>
          <cell r="I414" t="str">
            <v>Yes</v>
          </cell>
          <cell r="J414" t="str">
            <v>No</v>
          </cell>
          <cell r="K414">
            <v>250</v>
          </cell>
          <cell r="L414">
            <v>1</v>
          </cell>
          <cell r="AC414">
            <v>4832.5</v>
          </cell>
          <cell r="AD414">
            <v>5280</v>
          </cell>
          <cell r="BQ414" t="str">
            <v>StateWater Lachlan High  Private diverters</v>
          </cell>
        </row>
        <row r="415">
          <cell r="H415" t="str">
            <v>Variable</v>
          </cell>
          <cell r="I415" t="str">
            <v>Yes</v>
          </cell>
          <cell r="J415" t="str">
            <v>No</v>
          </cell>
          <cell r="K415">
            <v>250</v>
          </cell>
          <cell r="L415">
            <v>0.5</v>
          </cell>
          <cell r="AC415">
            <v>2416.25</v>
          </cell>
          <cell r="AD415">
            <v>2640</v>
          </cell>
          <cell r="BQ415" t="str">
            <v>StateWater Lachlan High  Private diverters</v>
          </cell>
        </row>
        <row r="416">
          <cell r="H416" t="str">
            <v>Variable</v>
          </cell>
          <cell r="I416" t="str">
            <v>Yes</v>
          </cell>
          <cell r="J416" t="str">
            <v>No</v>
          </cell>
          <cell r="K416">
            <v>1000</v>
          </cell>
          <cell r="L416">
            <v>1</v>
          </cell>
          <cell r="AC416">
            <v>19330</v>
          </cell>
          <cell r="AD416">
            <v>21120</v>
          </cell>
          <cell r="BQ416" t="str">
            <v>StateWater Lachlan High  Private diverters</v>
          </cell>
        </row>
        <row r="417">
          <cell r="H417" t="str">
            <v>Variable</v>
          </cell>
          <cell r="I417" t="str">
            <v>Yes</v>
          </cell>
          <cell r="J417" t="str">
            <v>No</v>
          </cell>
          <cell r="K417">
            <v>1000</v>
          </cell>
          <cell r="L417">
            <v>0.5</v>
          </cell>
          <cell r="AC417">
            <v>9665</v>
          </cell>
          <cell r="AD417">
            <v>10560</v>
          </cell>
          <cell r="BQ417" t="str">
            <v>StateWater Lachlan High  Private diverters</v>
          </cell>
        </row>
        <row r="418">
          <cell r="H418" t="str">
            <v>Fixed</v>
          </cell>
          <cell r="I418" t="str">
            <v>Yes</v>
          </cell>
          <cell r="J418" t="str">
            <v>No</v>
          </cell>
          <cell r="K418">
            <v>20000</v>
          </cell>
          <cell r="L418">
            <v>0.5</v>
          </cell>
          <cell r="AC418">
            <v>0</v>
          </cell>
          <cell r="AD418">
            <v>0</v>
          </cell>
          <cell r="BQ418" t="str">
            <v>StateWater Macquarie General Other bulk water customers</v>
          </cell>
        </row>
        <row r="419">
          <cell r="H419" t="str">
            <v>Fixed</v>
          </cell>
          <cell r="I419" t="str">
            <v>Yes</v>
          </cell>
          <cell r="J419" t="str">
            <v>No</v>
          </cell>
          <cell r="K419">
            <v>20000</v>
          </cell>
          <cell r="L419">
            <v>1</v>
          </cell>
          <cell r="AC419">
            <v>0</v>
          </cell>
          <cell r="AD419">
            <v>0</v>
          </cell>
          <cell r="BQ419" t="str">
            <v>StateWater Macquarie General Other bulk water customers</v>
          </cell>
        </row>
        <row r="420">
          <cell r="H420" t="str">
            <v>Fixed</v>
          </cell>
          <cell r="I420" t="str">
            <v>Yes</v>
          </cell>
          <cell r="J420" t="str">
            <v>No</v>
          </cell>
          <cell r="K420">
            <v>100000</v>
          </cell>
          <cell r="L420">
            <v>0.5</v>
          </cell>
          <cell r="AC420">
            <v>0</v>
          </cell>
          <cell r="AD420">
            <v>0</v>
          </cell>
          <cell r="BQ420" t="str">
            <v>StateWater Macquarie General Other bulk water customers</v>
          </cell>
        </row>
        <row r="421">
          <cell r="H421" t="str">
            <v>Fixed</v>
          </cell>
          <cell r="I421" t="str">
            <v>Yes</v>
          </cell>
          <cell r="J421" t="str">
            <v>No</v>
          </cell>
          <cell r="K421">
            <v>100000</v>
          </cell>
          <cell r="L421">
            <v>1</v>
          </cell>
          <cell r="AC421">
            <v>0</v>
          </cell>
          <cell r="AD421">
            <v>0</v>
          </cell>
          <cell r="BQ421" t="str">
            <v>StateWater Macquarie General Other bulk water customers</v>
          </cell>
        </row>
        <row r="422">
          <cell r="H422" t="str">
            <v>Fixed</v>
          </cell>
          <cell r="I422" t="str">
            <v>Yes</v>
          </cell>
          <cell r="J422" t="str">
            <v>Yes</v>
          </cell>
          <cell r="K422">
            <v>20000</v>
          </cell>
          <cell r="L422">
            <v>0.5</v>
          </cell>
          <cell r="AC422">
            <v>0</v>
          </cell>
          <cell r="AD422">
            <v>0</v>
          </cell>
          <cell r="BQ422" t="str">
            <v>StateWater Macquarie General Other bulk water customers</v>
          </cell>
        </row>
        <row r="423">
          <cell r="H423" t="str">
            <v>Fixed</v>
          </cell>
          <cell r="I423" t="str">
            <v>Yes</v>
          </cell>
          <cell r="J423" t="str">
            <v>Yes</v>
          </cell>
          <cell r="K423">
            <v>20000</v>
          </cell>
          <cell r="L423">
            <v>1</v>
          </cell>
          <cell r="AC423">
            <v>0</v>
          </cell>
          <cell r="AD423">
            <v>0</v>
          </cell>
          <cell r="BQ423" t="str">
            <v>StateWater Macquarie General Other bulk water customers</v>
          </cell>
        </row>
        <row r="424">
          <cell r="H424" t="str">
            <v>Fixed</v>
          </cell>
          <cell r="I424" t="str">
            <v>Yes</v>
          </cell>
          <cell r="J424" t="str">
            <v>Yes</v>
          </cell>
          <cell r="K424">
            <v>100000</v>
          </cell>
          <cell r="L424">
            <v>0.5</v>
          </cell>
          <cell r="AC424">
            <v>0</v>
          </cell>
          <cell r="AD424">
            <v>0</v>
          </cell>
          <cell r="BQ424" t="str">
            <v>StateWater Macquarie General Other bulk water customers</v>
          </cell>
        </row>
        <row r="425">
          <cell r="H425" t="str">
            <v>Fixed</v>
          </cell>
          <cell r="I425" t="str">
            <v>Yes</v>
          </cell>
          <cell r="J425" t="str">
            <v>Yes</v>
          </cell>
          <cell r="K425">
            <v>100000</v>
          </cell>
          <cell r="L425">
            <v>1</v>
          </cell>
          <cell r="AC425">
            <v>0</v>
          </cell>
          <cell r="AD425">
            <v>0</v>
          </cell>
          <cell r="BQ425" t="str">
            <v>StateWater Macquarie General Other bulk water customers</v>
          </cell>
        </row>
        <row r="426">
          <cell r="H426" t="str">
            <v>Variable</v>
          </cell>
          <cell r="I426" t="str">
            <v>Yes</v>
          </cell>
          <cell r="J426" t="str">
            <v>Yes</v>
          </cell>
          <cell r="K426">
            <v>20000</v>
          </cell>
          <cell r="L426">
            <v>0.5</v>
          </cell>
          <cell r="AC426">
            <v>0</v>
          </cell>
          <cell r="AD426">
            <v>0</v>
          </cell>
          <cell r="BQ426" t="str">
            <v>StateWater Macquarie General Other bulk water customers</v>
          </cell>
        </row>
        <row r="427">
          <cell r="H427" t="str">
            <v>Variable</v>
          </cell>
          <cell r="I427" t="str">
            <v>Yes</v>
          </cell>
          <cell r="J427" t="str">
            <v>Yes</v>
          </cell>
          <cell r="K427">
            <v>20000</v>
          </cell>
          <cell r="L427">
            <v>1</v>
          </cell>
          <cell r="AC427">
            <v>0</v>
          </cell>
          <cell r="AD427">
            <v>0</v>
          </cell>
          <cell r="BQ427" t="str">
            <v>StateWater Macquarie General Other bulk water customers</v>
          </cell>
        </row>
        <row r="428">
          <cell r="H428" t="str">
            <v>Variable</v>
          </cell>
          <cell r="I428" t="str">
            <v>Yes</v>
          </cell>
          <cell r="J428" t="str">
            <v>Yes</v>
          </cell>
          <cell r="K428">
            <v>100000</v>
          </cell>
          <cell r="L428">
            <v>0.5</v>
          </cell>
          <cell r="AC428">
            <v>0</v>
          </cell>
          <cell r="AD428">
            <v>0</v>
          </cell>
          <cell r="BQ428" t="str">
            <v>StateWater Macquarie General Other bulk water customers</v>
          </cell>
        </row>
        <row r="429">
          <cell r="H429" t="str">
            <v>Variable</v>
          </cell>
          <cell r="I429" t="str">
            <v>Yes</v>
          </cell>
          <cell r="J429" t="str">
            <v>Yes</v>
          </cell>
          <cell r="K429">
            <v>100000</v>
          </cell>
          <cell r="L429">
            <v>1</v>
          </cell>
          <cell r="AC429">
            <v>0</v>
          </cell>
          <cell r="AD429">
            <v>0</v>
          </cell>
          <cell r="BQ429" t="str">
            <v>StateWater Macquarie General Other bulk water customers</v>
          </cell>
        </row>
        <row r="430">
          <cell r="H430" t="str">
            <v>Variable</v>
          </cell>
          <cell r="I430" t="str">
            <v>Yes</v>
          </cell>
          <cell r="J430" t="str">
            <v>No</v>
          </cell>
          <cell r="K430">
            <v>20000</v>
          </cell>
          <cell r="L430">
            <v>0.5</v>
          </cell>
          <cell r="AC430">
            <v>0</v>
          </cell>
          <cell r="AD430">
            <v>0</v>
          </cell>
          <cell r="BQ430" t="str">
            <v>StateWater Macquarie General Other bulk water customers</v>
          </cell>
        </row>
        <row r="431">
          <cell r="H431" t="str">
            <v>Variable</v>
          </cell>
          <cell r="I431" t="str">
            <v>Yes</v>
          </cell>
          <cell r="J431" t="str">
            <v>No</v>
          </cell>
          <cell r="K431">
            <v>20000</v>
          </cell>
          <cell r="L431">
            <v>1</v>
          </cell>
          <cell r="AC431">
            <v>0</v>
          </cell>
          <cell r="AD431">
            <v>0</v>
          </cell>
          <cell r="BQ431" t="str">
            <v>StateWater Macquarie General Other bulk water customers</v>
          </cell>
        </row>
        <row r="432">
          <cell r="H432" t="str">
            <v>Variable</v>
          </cell>
          <cell r="I432" t="str">
            <v>Yes</v>
          </cell>
          <cell r="J432" t="str">
            <v>No</v>
          </cell>
          <cell r="K432">
            <v>100000</v>
          </cell>
          <cell r="L432">
            <v>0.5</v>
          </cell>
          <cell r="AC432">
            <v>0</v>
          </cell>
          <cell r="AD432">
            <v>0</v>
          </cell>
          <cell r="BQ432" t="str">
            <v>StateWater Macquarie General Other bulk water customers</v>
          </cell>
        </row>
        <row r="433">
          <cell r="H433" t="str">
            <v>Variable</v>
          </cell>
          <cell r="I433" t="str">
            <v>Yes</v>
          </cell>
          <cell r="J433" t="str">
            <v>No</v>
          </cell>
          <cell r="K433">
            <v>100000</v>
          </cell>
          <cell r="L433">
            <v>1</v>
          </cell>
          <cell r="AC433">
            <v>0</v>
          </cell>
          <cell r="AD433">
            <v>0</v>
          </cell>
          <cell r="BQ433" t="str">
            <v>StateWater Macquarie General Other bulk water customers</v>
          </cell>
        </row>
        <row r="434">
          <cell r="H434" t="str">
            <v>Fixed</v>
          </cell>
          <cell r="I434" t="str">
            <v>Yes</v>
          </cell>
          <cell r="J434" t="str">
            <v>No</v>
          </cell>
          <cell r="K434">
            <v>50</v>
          </cell>
          <cell r="L434">
            <v>1</v>
          </cell>
          <cell r="AC434">
            <v>175.5</v>
          </cell>
          <cell r="AD434">
            <v>181</v>
          </cell>
          <cell r="BQ434" t="str">
            <v>StateWater Macquarie General Private diverters</v>
          </cell>
        </row>
        <row r="435">
          <cell r="H435" t="str">
            <v>Fixed</v>
          </cell>
          <cell r="I435" t="str">
            <v>Yes</v>
          </cell>
          <cell r="J435" t="str">
            <v>No</v>
          </cell>
          <cell r="K435">
            <v>50</v>
          </cell>
          <cell r="L435">
            <v>0.5</v>
          </cell>
          <cell r="AC435">
            <v>175.5</v>
          </cell>
          <cell r="AD435">
            <v>181</v>
          </cell>
          <cell r="BQ435" t="str">
            <v>StateWater Macquarie General Private diverters</v>
          </cell>
        </row>
        <row r="436">
          <cell r="H436" t="str">
            <v>Fixed</v>
          </cell>
          <cell r="I436" t="str">
            <v>Yes</v>
          </cell>
          <cell r="J436" t="str">
            <v>No</v>
          </cell>
          <cell r="K436">
            <v>250</v>
          </cell>
          <cell r="L436">
            <v>1</v>
          </cell>
          <cell r="AC436">
            <v>877.5</v>
          </cell>
          <cell r="AD436">
            <v>905</v>
          </cell>
          <cell r="BQ436" t="str">
            <v>StateWater Macquarie General Private diverters</v>
          </cell>
        </row>
        <row r="437">
          <cell r="H437" t="str">
            <v>Fixed</v>
          </cell>
          <cell r="I437" t="str">
            <v>Yes</v>
          </cell>
          <cell r="J437" t="str">
            <v>No</v>
          </cell>
          <cell r="K437">
            <v>250</v>
          </cell>
          <cell r="L437">
            <v>0.5</v>
          </cell>
          <cell r="AC437">
            <v>877.5</v>
          </cell>
          <cell r="AD437">
            <v>905</v>
          </cell>
          <cell r="BQ437" t="str">
            <v>StateWater Macquarie General Private diverters</v>
          </cell>
        </row>
        <row r="438">
          <cell r="H438" t="str">
            <v>Fixed</v>
          </cell>
          <cell r="I438" t="str">
            <v>Yes</v>
          </cell>
          <cell r="J438" t="str">
            <v>No</v>
          </cell>
          <cell r="K438">
            <v>1000</v>
          </cell>
          <cell r="L438">
            <v>1</v>
          </cell>
          <cell r="AC438">
            <v>3510</v>
          </cell>
          <cell r="AD438">
            <v>3620</v>
          </cell>
          <cell r="BQ438" t="str">
            <v>StateWater Macquarie General Private diverters</v>
          </cell>
        </row>
        <row r="439">
          <cell r="H439" t="str">
            <v>Fixed</v>
          </cell>
          <cell r="I439" t="str">
            <v>Yes</v>
          </cell>
          <cell r="J439" t="str">
            <v>No</v>
          </cell>
          <cell r="K439">
            <v>1000</v>
          </cell>
          <cell r="L439">
            <v>0.5</v>
          </cell>
          <cell r="AC439">
            <v>3510</v>
          </cell>
          <cell r="AD439">
            <v>3620</v>
          </cell>
          <cell r="BQ439" t="str">
            <v>StateWater Macquarie General Private diverters</v>
          </cell>
        </row>
        <row r="440">
          <cell r="H440" t="str">
            <v>Fixed</v>
          </cell>
          <cell r="I440" t="str">
            <v>Yes</v>
          </cell>
          <cell r="J440" t="str">
            <v>Yes</v>
          </cell>
          <cell r="K440">
            <v>50</v>
          </cell>
          <cell r="L440">
            <v>0.5</v>
          </cell>
          <cell r="AC440">
            <v>99</v>
          </cell>
          <cell r="AD440">
            <v>81</v>
          </cell>
          <cell r="BQ440" t="str">
            <v>StateWater Macquarie General Private diverters</v>
          </cell>
        </row>
        <row r="441">
          <cell r="H441" t="str">
            <v>Fixed</v>
          </cell>
          <cell r="I441" t="str">
            <v>Yes</v>
          </cell>
          <cell r="J441" t="str">
            <v>Yes</v>
          </cell>
          <cell r="K441">
            <v>50</v>
          </cell>
          <cell r="L441">
            <v>1</v>
          </cell>
          <cell r="AC441">
            <v>99</v>
          </cell>
          <cell r="AD441">
            <v>81</v>
          </cell>
          <cell r="BQ441" t="str">
            <v>StateWater Macquarie General Private diverters</v>
          </cell>
        </row>
        <row r="442">
          <cell r="H442" t="str">
            <v>Fixed</v>
          </cell>
          <cell r="I442" t="str">
            <v>Yes</v>
          </cell>
          <cell r="J442" t="str">
            <v>Yes</v>
          </cell>
          <cell r="K442">
            <v>250</v>
          </cell>
          <cell r="L442">
            <v>0.5</v>
          </cell>
          <cell r="AC442">
            <v>495</v>
          </cell>
          <cell r="AD442">
            <v>405</v>
          </cell>
          <cell r="BQ442" t="str">
            <v>StateWater Macquarie General Private diverters</v>
          </cell>
        </row>
        <row r="443">
          <cell r="H443" t="str">
            <v>Fixed</v>
          </cell>
          <cell r="I443" t="str">
            <v>Yes</v>
          </cell>
          <cell r="J443" t="str">
            <v>Yes</v>
          </cell>
          <cell r="K443">
            <v>250</v>
          </cell>
          <cell r="L443">
            <v>1</v>
          </cell>
          <cell r="AC443">
            <v>495</v>
          </cell>
          <cell r="AD443">
            <v>405</v>
          </cell>
          <cell r="BQ443" t="str">
            <v>StateWater Macquarie General Private diverters</v>
          </cell>
        </row>
        <row r="444">
          <cell r="H444" t="str">
            <v>Fixed</v>
          </cell>
          <cell r="I444" t="str">
            <v>Yes</v>
          </cell>
          <cell r="J444" t="str">
            <v>Yes</v>
          </cell>
          <cell r="K444">
            <v>1000</v>
          </cell>
          <cell r="L444">
            <v>0.5</v>
          </cell>
          <cell r="AC444">
            <v>1980</v>
          </cell>
          <cell r="AD444">
            <v>1620</v>
          </cell>
          <cell r="BQ444" t="str">
            <v>StateWater Macquarie General Private diverters</v>
          </cell>
        </row>
        <row r="445">
          <cell r="H445" t="str">
            <v>Fixed</v>
          </cell>
          <cell r="I445" t="str">
            <v>Yes</v>
          </cell>
          <cell r="J445" t="str">
            <v>Yes</v>
          </cell>
          <cell r="K445">
            <v>1000</v>
          </cell>
          <cell r="L445">
            <v>1</v>
          </cell>
          <cell r="AC445">
            <v>1980</v>
          </cell>
          <cell r="AD445">
            <v>1620</v>
          </cell>
          <cell r="BQ445" t="str">
            <v>StateWater Macquarie General Private diverters</v>
          </cell>
        </row>
        <row r="446">
          <cell r="H446" t="str">
            <v>Variable</v>
          </cell>
          <cell r="I446" t="str">
            <v>Yes</v>
          </cell>
          <cell r="J446" t="str">
            <v>Yes</v>
          </cell>
          <cell r="K446">
            <v>50</v>
          </cell>
          <cell r="L446">
            <v>0.5</v>
          </cell>
          <cell r="AC446">
            <v>47.5</v>
          </cell>
          <cell r="AD446">
            <v>43.75</v>
          </cell>
          <cell r="BQ446" t="str">
            <v>StateWater Macquarie General Private diverters</v>
          </cell>
        </row>
        <row r="447">
          <cell r="H447" t="str">
            <v>Variable</v>
          </cell>
          <cell r="I447" t="str">
            <v>Yes</v>
          </cell>
          <cell r="J447" t="str">
            <v>Yes</v>
          </cell>
          <cell r="K447">
            <v>50</v>
          </cell>
          <cell r="L447">
            <v>1</v>
          </cell>
          <cell r="AC447">
            <v>95</v>
          </cell>
          <cell r="AD447">
            <v>87.5</v>
          </cell>
          <cell r="BQ447" t="str">
            <v>StateWater Macquarie General Private diverters</v>
          </cell>
        </row>
        <row r="448">
          <cell r="H448" t="str">
            <v>Variable</v>
          </cell>
          <cell r="I448" t="str">
            <v>Yes</v>
          </cell>
          <cell r="J448" t="str">
            <v>Yes</v>
          </cell>
          <cell r="K448">
            <v>250</v>
          </cell>
          <cell r="L448">
            <v>0.5</v>
          </cell>
          <cell r="AC448">
            <v>237.5</v>
          </cell>
          <cell r="AD448">
            <v>218.75</v>
          </cell>
          <cell r="BQ448" t="str">
            <v>StateWater Macquarie General Private diverters</v>
          </cell>
        </row>
        <row r="449">
          <cell r="H449" t="str">
            <v>Variable</v>
          </cell>
          <cell r="I449" t="str">
            <v>Yes</v>
          </cell>
          <cell r="J449" t="str">
            <v>Yes</v>
          </cell>
          <cell r="K449">
            <v>250</v>
          </cell>
          <cell r="L449">
            <v>1</v>
          </cell>
          <cell r="AC449">
            <v>475</v>
          </cell>
          <cell r="AD449">
            <v>437.5</v>
          </cell>
          <cell r="BQ449" t="str">
            <v>StateWater Macquarie General Private diverters</v>
          </cell>
        </row>
        <row r="450">
          <cell r="H450" t="str">
            <v>Variable</v>
          </cell>
          <cell r="I450" t="str">
            <v>Yes</v>
          </cell>
          <cell r="J450" t="str">
            <v>Yes</v>
          </cell>
          <cell r="K450">
            <v>1000</v>
          </cell>
          <cell r="L450">
            <v>0.5</v>
          </cell>
          <cell r="AC450">
            <v>950</v>
          </cell>
          <cell r="AD450">
            <v>875</v>
          </cell>
          <cell r="BQ450" t="str">
            <v>StateWater Macquarie General Private diverters</v>
          </cell>
        </row>
        <row r="451">
          <cell r="H451" t="str">
            <v>Variable</v>
          </cell>
          <cell r="I451" t="str">
            <v>Yes</v>
          </cell>
          <cell r="J451" t="str">
            <v>Yes</v>
          </cell>
          <cell r="K451">
            <v>1000</v>
          </cell>
          <cell r="L451">
            <v>1</v>
          </cell>
          <cell r="AC451">
            <v>1900</v>
          </cell>
          <cell r="AD451">
            <v>1750</v>
          </cell>
          <cell r="BQ451" t="str">
            <v>StateWater Macquarie General Private diverters</v>
          </cell>
        </row>
        <row r="452">
          <cell r="H452" t="str">
            <v>Variable</v>
          </cell>
          <cell r="I452" t="str">
            <v>Yes</v>
          </cell>
          <cell r="J452" t="str">
            <v>No</v>
          </cell>
          <cell r="K452">
            <v>50</v>
          </cell>
          <cell r="L452">
            <v>1</v>
          </cell>
          <cell r="AC452">
            <v>794.5</v>
          </cell>
          <cell r="AD452">
            <v>848.5</v>
          </cell>
          <cell r="BQ452" t="str">
            <v>StateWater Macquarie General Private diverters</v>
          </cell>
        </row>
        <row r="453">
          <cell r="H453" t="str">
            <v>Variable</v>
          </cell>
          <cell r="I453" t="str">
            <v>Yes</v>
          </cell>
          <cell r="J453" t="str">
            <v>No</v>
          </cell>
          <cell r="K453">
            <v>50</v>
          </cell>
          <cell r="L453">
            <v>0.5</v>
          </cell>
          <cell r="AC453">
            <v>397.25</v>
          </cell>
          <cell r="AD453">
            <v>424.25</v>
          </cell>
          <cell r="BQ453" t="str">
            <v>StateWater Macquarie General Private diverters</v>
          </cell>
        </row>
        <row r="454">
          <cell r="H454" t="str">
            <v>Variable</v>
          </cell>
          <cell r="I454" t="str">
            <v>Yes</v>
          </cell>
          <cell r="J454" t="str">
            <v>No</v>
          </cell>
          <cell r="K454">
            <v>250</v>
          </cell>
          <cell r="L454">
            <v>1</v>
          </cell>
          <cell r="AC454">
            <v>3972.5</v>
          </cell>
          <cell r="AD454">
            <v>4242.5</v>
          </cell>
          <cell r="BQ454" t="str">
            <v>StateWater Macquarie General Private diverters</v>
          </cell>
        </row>
        <row r="455">
          <cell r="H455" t="str">
            <v>Variable</v>
          </cell>
          <cell r="I455" t="str">
            <v>Yes</v>
          </cell>
          <cell r="J455" t="str">
            <v>No</v>
          </cell>
          <cell r="K455">
            <v>250</v>
          </cell>
          <cell r="L455">
            <v>0.5</v>
          </cell>
          <cell r="AC455">
            <v>1986.25</v>
          </cell>
          <cell r="AD455">
            <v>2121.25</v>
          </cell>
          <cell r="BQ455" t="str">
            <v>StateWater Macquarie General Private diverters</v>
          </cell>
        </row>
        <row r="456">
          <cell r="H456" t="str">
            <v>Variable</v>
          </cell>
          <cell r="I456" t="str">
            <v>Yes</v>
          </cell>
          <cell r="J456" t="str">
            <v>No</v>
          </cell>
          <cell r="K456">
            <v>1000</v>
          </cell>
          <cell r="L456">
            <v>1</v>
          </cell>
          <cell r="AC456">
            <v>15890</v>
          </cell>
          <cell r="AD456">
            <v>16970</v>
          </cell>
          <cell r="BQ456" t="str">
            <v>StateWater Macquarie General Private diverters</v>
          </cell>
        </row>
        <row r="457">
          <cell r="H457" t="str">
            <v>Variable</v>
          </cell>
          <cell r="I457" t="str">
            <v>Yes</v>
          </cell>
          <cell r="J457" t="str">
            <v>No</v>
          </cell>
          <cell r="K457">
            <v>1000</v>
          </cell>
          <cell r="L457">
            <v>0.5</v>
          </cell>
          <cell r="AC457">
            <v>7945</v>
          </cell>
          <cell r="AD457">
            <v>8485</v>
          </cell>
          <cell r="BQ457" t="str">
            <v>StateWater Macquarie General Private diverters</v>
          </cell>
        </row>
        <row r="458">
          <cell r="H458" t="str">
            <v>Fixed</v>
          </cell>
          <cell r="I458" t="str">
            <v>Yes</v>
          </cell>
          <cell r="J458" t="str">
            <v>No</v>
          </cell>
          <cell r="K458">
            <v>20000</v>
          </cell>
          <cell r="L458">
            <v>0.5</v>
          </cell>
          <cell r="AC458">
            <v>0</v>
          </cell>
          <cell r="AD458">
            <v>0</v>
          </cell>
          <cell r="BQ458" t="str">
            <v>StateWater Macquarie High  Other bulk water customers</v>
          </cell>
        </row>
        <row r="459">
          <cell r="H459" t="str">
            <v>Fixed</v>
          </cell>
          <cell r="I459" t="str">
            <v>Yes</v>
          </cell>
          <cell r="J459" t="str">
            <v>No</v>
          </cell>
          <cell r="K459">
            <v>20000</v>
          </cell>
          <cell r="L459">
            <v>1</v>
          </cell>
          <cell r="AC459">
            <v>0</v>
          </cell>
          <cell r="AD459">
            <v>0</v>
          </cell>
          <cell r="BQ459" t="str">
            <v>StateWater Macquarie High  Other bulk water customers</v>
          </cell>
        </row>
        <row r="460">
          <cell r="H460" t="str">
            <v>Fixed</v>
          </cell>
          <cell r="I460" t="str">
            <v>Yes</v>
          </cell>
          <cell r="J460" t="str">
            <v>No</v>
          </cell>
          <cell r="K460">
            <v>100000</v>
          </cell>
          <cell r="L460">
            <v>0.5</v>
          </cell>
          <cell r="AC460">
            <v>0</v>
          </cell>
          <cell r="AD460">
            <v>0</v>
          </cell>
          <cell r="BQ460" t="str">
            <v>StateWater Macquarie High  Other bulk water customers</v>
          </cell>
        </row>
        <row r="461">
          <cell r="H461" t="str">
            <v>Fixed</v>
          </cell>
          <cell r="I461" t="str">
            <v>Yes</v>
          </cell>
          <cell r="J461" t="str">
            <v>No</v>
          </cell>
          <cell r="K461">
            <v>100000</v>
          </cell>
          <cell r="L461">
            <v>1</v>
          </cell>
          <cell r="AC461">
            <v>0</v>
          </cell>
          <cell r="AD461">
            <v>0</v>
          </cell>
          <cell r="BQ461" t="str">
            <v>StateWater Macquarie High  Other bulk water customers</v>
          </cell>
        </row>
        <row r="462">
          <cell r="H462" t="str">
            <v>Fixed</v>
          </cell>
          <cell r="I462" t="str">
            <v>Yes</v>
          </cell>
          <cell r="J462" t="str">
            <v>Yes</v>
          </cell>
          <cell r="K462">
            <v>20000</v>
          </cell>
          <cell r="L462">
            <v>0.5</v>
          </cell>
          <cell r="AC462">
            <v>0</v>
          </cell>
          <cell r="AD462">
            <v>0</v>
          </cell>
          <cell r="BQ462" t="str">
            <v>StateWater Macquarie High  Other bulk water customers</v>
          </cell>
        </row>
        <row r="463">
          <cell r="H463" t="str">
            <v>Fixed</v>
          </cell>
          <cell r="I463" t="str">
            <v>Yes</v>
          </cell>
          <cell r="J463" t="str">
            <v>Yes</v>
          </cell>
          <cell r="K463">
            <v>20000</v>
          </cell>
          <cell r="L463">
            <v>1</v>
          </cell>
          <cell r="AC463">
            <v>0</v>
          </cell>
          <cell r="AD463">
            <v>0</v>
          </cell>
          <cell r="BQ463" t="str">
            <v>StateWater Macquarie High  Other bulk water customers</v>
          </cell>
        </row>
        <row r="464">
          <cell r="H464" t="str">
            <v>Fixed</v>
          </cell>
          <cell r="I464" t="str">
            <v>Yes</v>
          </cell>
          <cell r="J464" t="str">
            <v>Yes</v>
          </cell>
          <cell r="K464">
            <v>100000</v>
          </cell>
          <cell r="L464">
            <v>0.5</v>
          </cell>
          <cell r="AC464">
            <v>0</v>
          </cell>
          <cell r="AD464">
            <v>0</v>
          </cell>
          <cell r="BQ464" t="str">
            <v>StateWater Macquarie High  Other bulk water customers</v>
          </cell>
        </row>
        <row r="465">
          <cell r="H465" t="str">
            <v>Fixed</v>
          </cell>
          <cell r="I465" t="str">
            <v>Yes</v>
          </cell>
          <cell r="J465" t="str">
            <v>Yes</v>
          </cell>
          <cell r="K465">
            <v>100000</v>
          </cell>
          <cell r="L465">
            <v>1</v>
          </cell>
          <cell r="AC465">
            <v>0</v>
          </cell>
          <cell r="AD465">
            <v>0</v>
          </cell>
          <cell r="BQ465" t="str">
            <v>StateWater Macquarie High  Other bulk water customers</v>
          </cell>
        </row>
        <row r="466">
          <cell r="H466" t="str">
            <v>Variable</v>
          </cell>
          <cell r="I466" t="str">
            <v>Yes</v>
          </cell>
          <cell r="J466" t="str">
            <v>Yes</v>
          </cell>
          <cell r="K466">
            <v>20000</v>
          </cell>
          <cell r="L466">
            <v>0.5</v>
          </cell>
          <cell r="AC466">
            <v>0</v>
          </cell>
          <cell r="AD466">
            <v>0</v>
          </cell>
          <cell r="BQ466" t="str">
            <v>StateWater Macquarie High  Other bulk water customers</v>
          </cell>
        </row>
        <row r="467">
          <cell r="H467" t="str">
            <v>Variable</v>
          </cell>
          <cell r="I467" t="str">
            <v>Yes</v>
          </cell>
          <cell r="J467" t="str">
            <v>Yes</v>
          </cell>
          <cell r="K467">
            <v>20000</v>
          </cell>
          <cell r="L467">
            <v>1</v>
          </cell>
          <cell r="AC467">
            <v>0</v>
          </cell>
          <cell r="AD467">
            <v>0</v>
          </cell>
          <cell r="BQ467" t="str">
            <v>StateWater Macquarie High  Other bulk water customers</v>
          </cell>
        </row>
        <row r="468">
          <cell r="H468" t="str">
            <v>Variable</v>
          </cell>
          <cell r="I468" t="str">
            <v>Yes</v>
          </cell>
          <cell r="J468" t="str">
            <v>Yes</v>
          </cell>
          <cell r="K468">
            <v>100000</v>
          </cell>
          <cell r="L468">
            <v>0.5</v>
          </cell>
          <cell r="AC468">
            <v>0</v>
          </cell>
          <cell r="AD468">
            <v>0</v>
          </cell>
          <cell r="BQ468" t="str">
            <v>StateWater Macquarie High  Other bulk water customers</v>
          </cell>
        </row>
        <row r="469">
          <cell r="H469" t="str">
            <v>Variable</v>
          </cell>
          <cell r="I469" t="str">
            <v>Yes</v>
          </cell>
          <cell r="J469" t="str">
            <v>Yes</v>
          </cell>
          <cell r="K469">
            <v>100000</v>
          </cell>
          <cell r="L469">
            <v>1</v>
          </cell>
          <cell r="AC469">
            <v>0</v>
          </cell>
          <cell r="AD469">
            <v>0</v>
          </cell>
          <cell r="BQ469" t="str">
            <v>StateWater Macquarie High  Other bulk water customers</v>
          </cell>
        </row>
        <row r="470">
          <cell r="H470" t="str">
            <v>Variable</v>
          </cell>
          <cell r="I470" t="str">
            <v>Yes</v>
          </cell>
          <cell r="J470" t="str">
            <v>No</v>
          </cell>
          <cell r="K470">
            <v>20000</v>
          </cell>
          <cell r="L470">
            <v>0.5</v>
          </cell>
          <cell r="AC470">
            <v>0</v>
          </cell>
          <cell r="AD470">
            <v>0</v>
          </cell>
          <cell r="BQ470" t="str">
            <v>StateWater Macquarie High  Other bulk water customers</v>
          </cell>
        </row>
        <row r="471">
          <cell r="H471" t="str">
            <v>Variable</v>
          </cell>
          <cell r="I471" t="str">
            <v>Yes</v>
          </cell>
          <cell r="J471" t="str">
            <v>No</v>
          </cell>
          <cell r="K471">
            <v>20000</v>
          </cell>
          <cell r="L471">
            <v>1</v>
          </cell>
          <cell r="AC471">
            <v>0</v>
          </cell>
          <cell r="AD471">
            <v>0</v>
          </cell>
          <cell r="BQ471" t="str">
            <v>StateWater Macquarie High  Other bulk water customers</v>
          </cell>
        </row>
        <row r="472">
          <cell r="H472" t="str">
            <v>Variable</v>
          </cell>
          <cell r="I472" t="str">
            <v>Yes</v>
          </cell>
          <cell r="J472" t="str">
            <v>No</v>
          </cell>
          <cell r="K472">
            <v>100000</v>
          </cell>
          <cell r="L472">
            <v>0.5</v>
          </cell>
          <cell r="AC472">
            <v>0</v>
          </cell>
          <cell r="AD472">
            <v>0</v>
          </cell>
          <cell r="BQ472" t="str">
            <v>StateWater Macquarie High  Other bulk water customers</v>
          </cell>
        </row>
        <row r="473">
          <cell r="H473" t="str">
            <v>Variable</v>
          </cell>
          <cell r="I473" t="str">
            <v>Yes</v>
          </cell>
          <cell r="J473" t="str">
            <v>No</v>
          </cell>
          <cell r="K473">
            <v>100000</v>
          </cell>
          <cell r="L473">
            <v>1</v>
          </cell>
          <cell r="AC473">
            <v>0</v>
          </cell>
          <cell r="AD473">
            <v>0</v>
          </cell>
          <cell r="BQ473" t="str">
            <v>StateWater Macquarie High  Other bulk water customers</v>
          </cell>
        </row>
        <row r="474">
          <cell r="H474" t="str">
            <v>Fixed</v>
          </cell>
          <cell r="I474" t="str">
            <v>Yes</v>
          </cell>
          <cell r="J474" t="str">
            <v>No</v>
          </cell>
          <cell r="K474">
            <v>50</v>
          </cell>
          <cell r="L474">
            <v>1</v>
          </cell>
          <cell r="AC474">
            <v>717.5</v>
          </cell>
          <cell r="AD474">
            <v>808.50000000000011</v>
          </cell>
          <cell r="BQ474" t="str">
            <v>StateWater Macquarie High  Private diverters</v>
          </cell>
        </row>
        <row r="475">
          <cell r="H475" t="str">
            <v>Fixed</v>
          </cell>
          <cell r="I475" t="str">
            <v>Yes</v>
          </cell>
          <cell r="J475" t="str">
            <v>No</v>
          </cell>
          <cell r="K475">
            <v>50</v>
          </cell>
          <cell r="L475">
            <v>0.5</v>
          </cell>
          <cell r="AC475">
            <v>717.5</v>
          </cell>
          <cell r="AD475">
            <v>808.50000000000011</v>
          </cell>
          <cell r="BQ475" t="str">
            <v>StateWater Macquarie High  Private diverters</v>
          </cell>
        </row>
        <row r="476">
          <cell r="H476" t="str">
            <v>Fixed</v>
          </cell>
          <cell r="I476" t="str">
            <v>Yes</v>
          </cell>
          <cell r="J476" t="str">
            <v>No</v>
          </cell>
          <cell r="K476">
            <v>250</v>
          </cell>
          <cell r="L476">
            <v>1</v>
          </cell>
          <cell r="AC476">
            <v>3587.5</v>
          </cell>
          <cell r="AD476">
            <v>4042.5000000000005</v>
          </cell>
          <cell r="BQ476" t="str">
            <v>StateWater Macquarie High  Private diverters</v>
          </cell>
        </row>
        <row r="477">
          <cell r="H477" t="str">
            <v>Fixed</v>
          </cell>
          <cell r="I477" t="str">
            <v>Yes</v>
          </cell>
          <cell r="J477" t="str">
            <v>No</v>
          </cell>
          <cell r="K477">
            <v>250</v>
          </cell>
          <cell r="L477">
            <v>0.5</v>
          </cell>
          <cell r="AC477">
            <v>3587.5</v>
          </cell>
          <cell r="AD477">
            <v>4042.5000000000005</v>
          </cell>
          <cell r="BQ477" t="str">
            <v>StateWater Macquarie High  Private diverters</v>
          </cell>
        </row>
        <row r="478">
          <cell r="H478" t="str">
            <v>Fixed</v>
          </cell>
          <cell r="I478" t="str">
            <v>Yes</v>
          </cell>
          <cell r="J478" t="str">
            <v>No</v>
          </cell>
          <cell r="K478">
            <v>1000</v>
          </cell>
          <cell r="L478">
            <v>1</v>
          </cell>
          <cell r="AC478">
            <v>14350</v>
          </cell>
          <cell r="AD478">
            <v>16170.000000000002</v>
          </cell>
          <cell r="BQ478" t="str">
            <v>StateWater Macquarie High  Private diverters</v>
          </cell>
        </row>
        <row r="479">
          <cell r="H479" t="str">
            <v>Fixed</v>
          </cell>
          <cell r="I479" t="str">
            <v>Yes</v>
          </cell>
          <cell r="J479" t="str">
            <v>No</v>
          </cell>
          <cell r="K479">
            <v>1000</v>
          </cell>
          <cell r="L479">
            <v>0.5</v>
          </cell>
          <cell r="AC479">
            <v>14350</v>
          </cell>
          <cell r="AD479">
            <v>16170.000000000002</v>
          </cell>
          <cell r="BQ479" t="str">
            <v>StateWater Macquarie High  Private diverters</v>
          </cell>
        </row>
        <row r="480">
          <cell r="H480" t="str">
            <v>Fixed</v>
          </cell>
          <cell r="I480" t="str">
            <v>Yes</v>
          </cell>
          <cell r="J480" t="str">
            <v>Yes</v>
          </cell>
          <cell r="K480">
            <v>50</v>
          </cell>
          <cell r="L480">
            <v>0.5</v>
          </cell>
          <cell r="AC480">
            <v>99</v>
          </cell>
          <cell r="AD480">
            <v>81</v>
          </cell>
          <cell r="BQ480" t="str">
            <v>StateWater Macquarie High  Private diverters</v>
          </cell>
        </row>
        <row r="481">
          <cell r="H481" t="str">
            <v>Fixed</v>
          </cell>
          <cell r="I481" t="str">
            <v>Yes</v>
          </cell>
          <cell r="J481" t="str">
            <v>Yes</v>
          </cell>
          <cell r="K481">
            <v>50</v>
          </cell>
          <cell r="L481">
            <v>1</v>
          </cell>
          <cell r="AC481">
            <v>99</v>
          </cell>
          <cell r="AD481">
            <v>81</v>
          </cell>
          <cell r="BQ481" t="str">
            <v>StateWater Macquarie High  Private diverters</v>
          </cell>
        </row>
        <row r="482">
          <cell r="H482" t="str">
            <v>Fixed</v>
          </cell>
          <cell r="I482" t="str">
            <v>Yes</v>
          </cell>
          <cell r="J482" t="str">
            <v>Yes</v>
          </cell>
          <cell r="K482">
            <v>250</v>
          </cell>
          <cell r="L482">
            <v>0.5</v>
          </cell>
          <cell r="AC482">
            <v>495</v>
          </cell>
          <cell r="AD482">
            <v>405</v>
          </cell>
          <cell r="BQ482" t="str">
            <v>StateWater Macquarie High  Private diverters</v>
          </cell>
        </row>
        <row r="483">
          <cell r="H483" t="str">
            <v>Fixed</v>
          </cell>
          <cell r="I483" t="str">
            <v>Yes</v>
          </cell>
          <cell r="J483" t="str">
            <v>Yes</v>
          </cell>
          <cell r="K483">
            <v>250</v>
          </cell>
          <cell r="L483">
            <v>1</v>
          </cell>
          <cell r="AC483">
            <v>495</v>
          </cell>
          <cell r="AD483">
            <v>405</v>
          </cell>
          <cell r="BQ483" t="str">
            <v>StateWater Macquarie High  Private diverters</v>
          </cell>
        </row>
        <row r="484">
          <cell r="H484" t="str">
            <v>Fixed</v>
          </cell>
          <cell r="I484" t="str">
            <v>Yes</v>
          </cell>
          <cell r="J484" t="str">
            <v>Yes</v>
          </cell>
          <cell r="K484">
            <v>1000</v>
          </cell>
          <cell r="L484">
            <v>0.5</v>
          </cell>
          <cell r="AC484">
            <v>1980</v>
          </cell>
          <cell r="AD484">
            <v>1620</v>
          </cell>
          <cell r="BQ484" t="str">
            <v>StateWater Macquarie High  Private diverters</v>
          </cell>
        </row>
        <row r="485">
          <cell r="H485" t="str">
            <v>Fixed</v>
          </cell>
          <cell r="I485" t="str">
            <v>Yes</v>
          </cell>
          <cell r="J485" t="str">
            <v>Yes</v>
          </cell>
          <cell r="K485">
            <v>1000</v>
          </cell>
          <cell r="L485">
            <v>1</v>
          </cell>
          <cell r="AC485">
            <v>1980</v>
          </cell>
          <cell r="AD485">
            <v>1620</v>
          </cell>
          <cell r="BQ485" t="str">
            <v>StateWater Macquarie High  Private diverters</v>
          </cell>
        </row>
        <row r="486">
          <cell r="H486" t="str">
            <v>Variable</v>
          </cell>
          <cell r="I486" t="str">
            <v>Yes</v>
          </cell>
          <cell r="J486" t="str">
            <v>Yes</v>
          </cell>
          <cell r="K486">
            <v>50</v>
          </cell>
          <cell r="L486">
            <v>0.5</v>
          </cell>
          <cell r="AC486">
            <v>47.5</v>
          </cell>
          <cell r="AD486">
            <v>43.75</v>
          </cell>
          <cell r="BQ486" t="str">
            <v>StateWater Macquarie High  Private diverters</v>
          </cell>
        </row>
        <row r="487">
          <cell r="H487" t="str">
            <v>Variable</v>
          </cell>
          <cell r="I487" t="str">
            <v>Yes</v>
          </cell>
          <cell r="J487" t="str">
            <v>Yes</v>
          </cell>
          <cell r="K487">
            <v>50</v>
          </cell>
          <cell r="L487">
            <v>1</v>
          </cell>
          <cell r="AC487">
            <v>95</v>
          </cell>
          <cell r="AD487">
            <v>87.5</v>
          </cell>
          <cell r="BQ487" t="str">
            <v>StateWater Macquarie High  Private diverters</v>
          </cell>
        </row>
        <row r="488">
          <cell r="H488" t="str">
            <v>Variable</v>
          </cell>
          <cell r="I488" t="str">
            <v>Yes</v>
          </cell>
          <cell r="J488" t="str">
            <v>Yes</v>
          </cell>
          <cell r="K488">
            <v>250</v>
          </cell>
          <cell r="L488">
            <v>0.5</v>
          </cell>
          <cell r="AC488">
            <v>237.5</v>
          </cell>
          <cell r="AD488">
            <v>218.75</v>
          </cell>
          <cell r="BQ488" t="str">
            <v>StateWater Macquarie High  Private diverters</v>
          </cell>
        </row>
        <row r="489">
          <cell r="H489" t="str">
            <v>Variable</v>
          </cell>
          <cell r="I489" t="str">
            <v>Yes</v>
          </cell>
          <cell r="J489" t="str">
            <v>Yes</v>
          </cell>
          <cell r="K489">
            <v>250</v>
          </cell>
          <cell r="L489">
            <v>1</v>
          </cell>
          <cell r="AC489">
            <v>475</v>
          </cell>
          <cell r="AD489">
            <v>437.5</v>
          </cell>
          <cell r="BQ489" t="str">
            <v>StateWater Macquarie High  Private diverters</v>
          </cell>
        </row>
        <row r="490">
          <cell r="H490" t="str">
            <v>Variable</v>
          </cell>
          <cell r="I490" t="str">
            <v>Yes</v>
          </cell>
          <cell r="J490" t="str">
            <v>Yes</v>
          </cell>
          <cell r="K490">
            <v>1000</v>
          </cell>
          <cell r="L490">
            <v>0.5</v>
          </cell>
          <cell r="AC490">
            <v>950</v>
          </cell>
          <cell r="AD490">
            <v>875</v>
          </cell>
          <cell r="BQ490" t="str">
            <v>StateWater Macquarie High  Private diverters</v>
          </cell>
        </row>
        <row r="491">
          <cell r="H491" t="str">
            <v>Variable</v>
          </cell>
          <cell r="I491" t="str">
            <v>Yes</v>
          </cell>
          <cell r="J491" t="str">
            <v>Yes</v>
          </cell>
          <cell r="K491">
            <v>1000</v>
          </cell>
          <cell r="L491">
            <v>1</v>
          </cell>
          <cell r="AC491">
            <v>1900</v>
          </cell>
          <cell r="AD491">
            <v>1750</v>
          </cell>
          <cell r="BQ491" t="str">
            <v>StateWater Macquarie High  Private diverters</v>
          </cell>
        </row>
        <row r="492">
          <cell r="H492" t="str">
            <v>Variable</v>
          </cell>
          <cell r="I492" t="str">
            <v>Yes</v>
          </cell>
          <cell r="J492" t="str">
            <v>No</v>
          </cell>
          <cell r="K492">
            <v>50</v>
          </cell>
          <cell r="L492">
            <v>1</v>
          </cell>
          <cell r="AC492">
            <v>794.5</v>
          </cell>
          <cell r="AD492">
            <v>848.5</v>
          </cell>
          <cell r="BQ492" t="str">
            <v>StateWater Macquarie High  Private diverters</v>
          </cell>
        </row>
        <row r="493">
          <cell r="H493" t="str">
            <v>Variable</v>
          </cell>
          <cell r="I493" t="str">
            <v>Yes</v>
          </cell>
          <cell r="J493" t="str">
            <v>No</v>
          </cell>
          <cell r="K493">
            <v>50</v>
          </cell>
          <cell r="L493">
            <v>0.5</v>
          </cell>
          <cell r="AC493">
            <v>397.25</v>
          </cell>
          <cell r="AD493">
            <v>424.25</v>
          </cell>
          <cell r="BQ493" t="str">
            <v>StateWater Macquarie High  Private diverters</v>
          </cell>
        </row>
        <row r="494">
          <cell r="H494" t="str">
            <v>Variable</v>
          </cell>
          <cell r="I494" t="str">
            <v>Yes</v>
          </cell>
          <cell r="J494" t="str">
            <v>No</v>
          </cell>
          <cell r="K494">
            <v>250</v>
          </cell>
          <cell r="L494">
            <v>1</v>
          </cell>
          <cell r="AC494">
            <v>3972.5</v>
          </cell>
          <cell r="AD494">
            <v>4242.5</v>
          </cell>
          <cell r="BQ494" t="str">
            <v>StateWater Macquarie High  Private diverters</v>
          </cell>
        </row>
        <row r="495">
          <cell r="H495" t="str">
            <v>Variable</v>
          </cell>
          <cell r="I495" t="str">
            <v>Yes</v>
          </cell>
          <cell r="J495" t="str">
            <v>No</v>
          </cell>
          <cell r="K495">
            <v>250</v>
          </cell>
          <cell r="L495">
            <v>0.5</v>
          </cell>
          <cell r="AC495">
            <v>1986.25</v>
          </cell>
          <cell r="AD495">
            <v>2121.25</v>
          </cell>
          <cell r="BQ495" t="str">
            <v>StateWater Macquarie High  Private diverters</v>
          </cell>
        </row>
        <row r="496">
          <cell r="H496" t="str">
            <v>Variable</v>
          </cell>
          <cell r="I496" t="str">
            <v>Yes</v>
          </cell>
          <cell r="J496" t="str">
            <v>No</v>
          </cell>
          <cell r="K496">
            <v>1000</v>
          </cell>
          <cell r="L496">
            <v>1</v>
          </cell>
          <cell r="AC496">
            <v>15890</v>
          </cell>
          <cell r="AD496">
            <v>16970</v>
          </cell>
          <cell r="BQ496" t="str">
            <v>StateWater Macquarie High  Private diverters</v>
          </cell>
        </row>
        <row r="497">
          <cell r="H497" t="str">
            <v>Variable</v>
          </cell>
          <cell r="I497" t="str">
            <v>Yes</v>
          </cell>
          <cell r="J497" t="str">
            <v>No</v>
          </cell>
          <cell r="K497">
            <v>1000</v>
          </cell>
          <cell r="L497">
            <v>0.5</v>
          </cell>
          <cell r="AC497">
            <v>7945</v>
          </cell>
          <cell r="AD497">
            <v>8485</v>
          </cell>
          <cell r="BQ497" t="str">
            <v>StateWater Macquarie High  Private diverters</v>
          </cell>
        </row>
        <row r="498">
          <cell r="H498" t="str">
            <v>Fixed</v>
          </cell>
          <cell r="I498" t="str">
            <v>Yes</v>
          </cell>
          <cell r="J498" t="str">
            <v>No</v>
          </cell>
          <cell r="K498">
            <v>20000</v>
          </cell>
          <cell r="L498">
            <v>0.5</v>
          </cell>
          <cell r="AC498">
            <v>0</v>
          </cell>
          <cell r="AD498">
            <v>0</v>
          </cell>
          <cell r="BQ498" t="str">
            <v>StateWater Murray General Other bulk water customers</v>
          </cell>
        </row>
        <row r="499">
          <cell r="H499" t="str">
            <v>Fixed</v>
          </cell>
          <cell r="I499" t="str">
            <v>Yes</v>
          </cell>
          <cell r="J499" t="str">
            <v>No</v>
          </cell>
          <cell r="K499">
            <v>20000</v>
          </cell>
          <cell r="L499">
            <v>1</v>
          </cell>
          <cell r="AC499">
            <v>0</v>
          </cell>
          <cell r="AD499">
            <v>0</v>
          </cell>
          <cell r="BQ499" t="str">
            <v>StateWater Murray General Other bulk water customers</v>
          </cell>
        </row>
        <row r="500">
          <cell r="H500" t="str">
            <v>Fixed</v>
          </cell>
          <cell r="I500" t="str">
            <v>Yes</v>
          </cell>
          <cell r="J500" t="str">
            <v>No</v>
          </cell>
          <cell r="K500">
            <v>100000</v>
          </cell>
          <cell r="L500">
            <v>0.5</v>
          </cell>
          <cell r="AC500">
            <v>0</v>
          </cell>
          <cell r="AD500">
            <v>0</v>
          </cell>
          <cell r="BQ500" t="str">
            <v>StateWater Murray General Other bulk water customers</v>
          </cell>
        </row>
        <row r="501">
          <cell r="H501" t="str">
            <v>Fixed</v>
          </cell>
          <cell r="I501" t="str">
            <v>Yes</v>
          </cell>
          <cell r="J501" t="str">
            <v>No</v>
          </cell>
          <cell r="K501">
            <v>100000</v>
          </cell>
          <cell r="L501">
            <v>1</v>
          </cell>
          <cell r="AC501">
            <v>0</v>
          </cell>
          <cell r="AD501">
            <v>0</v>
          </cell>
          <cell r="BQ501" t="str">
            <v>StateWater Murray General Other bulk water customers</v>
          </cell>
        </row>
        <row r="502">
          <cell r="H502" t="str">
            <v>Fixed</v>
          </cell>
          <cell r="I502" t="str">
            <v>Yes</v>
          </cell>
          <cell r="J502" t="str">
            <v>Yes</v>
          </cell>
          <cell r="K502">
            <v>20000</v>
          </cell>
          <cell r="L502">
            <v>0.5</v>
          </cell>
          <cell r="AC502">
            <v>0</v>
          </cell>
          <cell r="AD502">
            <v>0</v>
          </cell>
          <cell r="BQ502" t="str">
            <v>StateWater Murray General Other bulk water customers</v>
          </cell>
        </row>
        <row r="503">
          <cell r="H503" t="str">
            <v>Fixed</v>
          </cell>
          <cell r="I503" t="str">
            <v>Yes</v>
          </cell>
          <cell r="J503" t="str">
            <v>Yes</v>
          </cell>
          <cell r="K503">
            <v>20000</v>
          </cell>
          <cell r="L503">
            <v>1</v>
          </cell>
          <cell r="AC503">
            <v>0</v>
          </cell>
          <cell r="AD503">
            <v>0</v>
          </cell>
          <cell r="BQ503" t="str">
            <v>StateWater Murray General Other bulk water customers</v>
          </cell>
        </row>
        <row r="504">
          <cell r="H504" t="str">
            <v>Fixed</v>
          </cell>
          <cell r="I504" t="str">
            <v>Yes</v>
          </cell>
          <cell r="J504" t="str">
            <v>Yes</v>
          </cell>
          <cell r="K504">
            <v>100000</v>
          </cell>
          <cell r="L504">
            <v>0.5</v>
          </cell>
          <cell r="AC504">
            <v>0</v>
          </cell>
          <cell r="AD504">
            <v>0</v>
          </cell>
          <cell r="BQ504" t="str">
            <v>StateWater Murray General Other bulk water customers</v>
          </cell>
        </row>
        <row r="505">
          <cell r="H505" t="str">
            <v>Fixed</v>
          </cell>
          <cell r="I505" t="str">
            <v>Yes</v>
          </cell>
          <cell r="J505" t="str">
            <v>Yes</v>
          </cell>
          <cell r="K505">
            <v>100000</v>
          </cell>
          <cell r="L505">
            <v>1</v>
          </cell>
          <cell r="AC505">
            <v>0</v>
          </cell>
          <cell r="AD505">
            <v>0</v>
          </cell>
          <cell r="BQ505" t="str">
            <v>StateWater Murray General Other bulk water customers</v>
          </cell>
        </row>
        <row r="506">
          <cell r="H506" t="str">
            <v>Variable</v>
          </cell>
          <cell r="I506" t="str">
            <v>Yes</v>
          </cell>
          <cell r="J506" t="str">
            <v>Yes</v>
          </cell>
          <cell r="K506">
            <v>20000</v>
          </cell>
          <cell r="L506">
            <v>0.5</v>
          </cell>
          <cell r="AC506">
            <v>0</v>
          </cell>
          <cell r="AD506">
            <v>0</v>
          </cell>
          <cell r="BQ506" t="str">
            <v>StateWater Murray General Other bulk water customers</v>
          </cell>
        </row>
        <row r="507">
          <cell r="H507" t="str">
            <v>Variable</v>
          </cell>
          <cell r="I507" t="str">
            <v>Yes</v>
          </cell>
          <cell r="J507" t="str">
            <v>Yes</v>
          </cell>
          <cell r="K507">
            <v>20000</v>
          </cell>
          <cell r="L507">
            <v>1</v>
          </cell>
          <cell r="AC507">
            <v>0</v>
          </cell>
          <cell r="AD507">
            <v>0</v>
          </cell>
          <cell r="BQ507" t="str">
            <v>StateWater Murray General Other bulk water customers</v>
          </cell>
        </row>
        <row r="508">
          <cell r="H508" t="str">
            <v>Variable</v>
          </cell>
          <cell r="I508" t="str">
            <v>Yes</v>
          </cell>
          <cell r="J508" t="str">
            <v>Yes</v>
          </cell>
          <cell r="K508">
            <v>100000</v>
          </cell>
          <cell r="L508">
            <v>0.5</v>
          </cell>
          <cell r="AC508">
            <v>0</v>
          </cell>
          <cell r="AD508">
            <v>0</v>
          </cell>
          <cell r="BQ508" t="str">
            <v>StateWater Murray General Other bulk water customers</v>
          </cell>
        </row>
        <row r="509">
          <cell r="H509" t="str">
            <v>Variable</v>
          </cell>
          <cell r="I509" t="str">
            <v>Yes</v>
          </cell>
          <cell r="J509" t="str">
            <v>Yes</v>
          </cell>
          <cell r="K509">
            <v>100000</v>
          </cell>
          <cell r="L509">
            <v>1</v>
          </cell>
          <cell r="AC509">
            <v>0</v>
          </cell>
          <cell r="AD509">
            <v>0</v>
          </cell>
          <cell r="BQ509" t="str">
            <v>StateWater Murray General Other bulk water customers</v>
          </cell>
        </row>
        <row r="510">
          <cell r="H510" t="str">
            <v>Variable</v>
          </cell>
          <cell r="I510" t="str">
            <v>Yes</v>
          </cell>
          <cell r="J510" t="str">
            <v>No</v>
          </cell>
          <cell r="K510">
            <v>20000</v>
          </cell>
          <cell r="L510">
            <v>0.5</v>
          </cell>
          <cell r="AC510">
            <v>0</v>
          </cell>
          <cell r="AD510">
            <v>0</v>
          </cell>
          <cell r="BQ510" t="str">
            <v>StateWater Murray General Other bulk water customers</v>
          </cell>
        </row>
        <row r="511">
          <cell r="H511" t="str">
            <v>Variable</v>
          </cell>
          <cell r="I511" t="str">
            <v>Yes</v>
          </cell>
          <cell r="J511" t="str">
            <v>No</v>
          </cell>
          <cell r="K511">
            <v>20000</v>
          </cell>
          <cell r="L511">
            <v>1</v>
          </cell>
          <cell r="AC511">
            <v>0</v>
          </cell>
          <cell r="AD511">
            <v>0</v>
          </cell>
          <cell r="BQ511" t="str">
            <v>StateWater Murray General Other bulk water customers</v>
          </cell>
        </row>
        <row r="512">
          <cell r="H512" t="str">
            <v>Variable</v>
          </cell>
          <cell r="I512" t="str">
            <v>Yes</v>
          </cell>
          <cell r="J512" t="str">
            <v>No</v>
          </cell>
          <cell r="K512">
            <v>100000</v>
          </cell>
          <cell r="L512">
            <v>0.5</v>
          </cell>
          <cell r="AC512">
            <v>0</v>
          </cell>
          <cell r="AD512">
            <v>0</v>
          </cell>
          <cell r="BQ512" t="str">
            <v>StateWater Murray General Other bulk water customers</v>
          </cell>
        </row>
        <row r="513">
          <cell r="H513" t="str">
            <v>Variable</v>
          </cell>
          <cell r="I513" t="str">
            <v>Yes</v>
          </cell>
          <cell r="J513" t="str">
            <v>No</v>
          </cell>
          <cell r="K513">
            <v>100000</v>
          </cell>
          <cell r="L513">
            <v>1</v>
          </cell>
          <cell r="AC513">
            <v>0</v>
          </cell>
          <cell r="AD513">
            <v>0</v>
          </cell>
          <cell r="BQ513" t="str">
            <v>StateWater Murray General Other bulk water customers</v>
          </cell>
        </row>
        <row r="514">
          <cell r="H514" t="str">
            <v>Fixed</v>
          </cell>
          <cell r="I514" t="str">
            <v>Yes</v>
          </cell>
          <cell r="J514" t="str">
            <v>No</v>
          </cell>
          <cell r="K514">
            <v>50</v>
          </cell>
          <cell r="L514">
            <v>1</v>
          </cell>
          <cell r="AC514">
            <v>133</v>
          </cell>
          <cell r="AD514">
            <v>135.5</v>
          </cell>
          <cell r="BQ514" t="str">
            <v>StateWater Murray General Private diverters</v>
          </cell>
        </row>
        <row r="515">
          <cell r="H515" t="str">
            <v>Fixed</v>
          </cell>
          <cell r="I515" t="str">
            <v>Yes</v>
          </cell>
          <cell r="J515" t="str">
            <v>No</v>
          </cell>
          <cell r="K515">
            <v>50</v>
          </cell>
          <cell r="L515">
            <v>0.5</v>
          </cell>
          <cell r="AC515">
            <v>133</v>
          </cell>
          <cell r="AD515">
            <v>135.5</v>
          </cell>
          <cell r="BQ515" t="str">
            <v>StateWater Murray General Private diverters</v>
          </cell>
        </row>
        <row r="516">
          <cell r="H516" t="str">
            <v>Fixed</v>
          </cell>
          <cell r="I516" t="str">
            <v>Yes</v>
          </cell>
          <cell r="J516" t="str">
            <v>No</v>
          </cell>
          <cell r="K516">
            <v>250</v>
          </cell>
          <cell r="L516">
            <v>1</v>
          </cell>
          <cell r="AC516">
            <v>665</v>
          </cell>
          <cell r="AD516">
            <v>677.5</v>
          </cell>
          <cell r="BQ516" t="str">
            <v>StateWater Murray General Private diverters</v>
          </cell>
        </row>
        <row r="517">
          <cell r="H517" t="str">
            <v>Fixed</v>
          </cell>
          <cell r="I517" t="str">
            <v>Yes</v>
          </cell>
          <cell r="J517" t="str">
            <v>No</v>
          </cell>
          <cell r="K517">
            <v>250</v>
          </cell>
          <cell r="L517">
            <v>0.5</v>
          </cell>
          <cell r="AC517">
            <v>665</v>
          </cell>
          <cell r="AD517">
            <v>677.5</v>
          </cell>
          <cell r="BQ517" t="str">
            <v>StateWater Murray General Private diverters</v>
          </cell>
        </row>
        <row r="518">
          <cell r="H518" t="str">
            <v>Fixed</v>
          </cell>
          <cell r="I518" t="str">
            <v>Yes</v>
          </cell>
          <cell r="J518" t="str">
            <v>No</v>
          </cell>
          <cell r="K518">
            <v>1000</v>
          </cell>
          <cell r="L518">
            <v>1</v>
          </cell>
          <cell r="AC518">
            <v>2660</v>
          </cell>
          <cell r="AD518">
            <v>2710</v>
          </cell>
          <cell r="BQ518" t="str">
            <v>StateWater Murray General Private diverters</v>
          </cell>
        </row>
        <row r="519">
          <cell r="H519" t="str">
            <v>Fixed</v>
          </cell>
          <cell r="I519" t="str">
            <v>Yes</v>
          </cell>
          <cell r="J519" t="str">
            <v>No</v>
          </cell>
          <cell r="K519">
            <v>1000</v>
          </cell>
          <cell r="L519">
            <v>0.5</v>
          </cell>
          <cell r="AC519">
            <v>2660</v>
          </cell>
          <cell r="AD519">
            <v>2710</v>
          </cell>
          <cell r="BQ519" t="str">
            <v>StateWater Murray General Private diverters</v>
          </cell>
        </row>
        <row r="520">
          <cell r="H520" t="str">
            <v>Fixed</v>
          </cell>
          <cell r="I520" t="str">
            <v>Yes</v>
          </cell>
          <cell r="J520" t="str">
            <v>Yes</v>
          </cell>
          <cell r="K520">
            <v>50</v>
          </cell>
          <cell r="L520">
            <v>0.5</v>
          </cell>
          <cell r="AC520">
            <v>75</v>
          </cell>
          <cell r="AD520">
            <v>73</v>
          </cell>
          <cell r="BQ520" t="str">
            <v>StateWater Murray General Private diverters</v>
          </cell>
        </row>
        <row r="521">
          <cell r="H521" t="str">
            <v>Fixed</v>
          </cell>
          <cell r="I521" t="str">
            <v>Yes</v>
          </cell>
          <cell r="J521" t="str">
            <v>Yes</v>
          </cell>
          <cell r="K521">
            <v>50</v>
          </cell>
          <cell r="L521">
            <v>1</v>
          </cell>
          <cell r="AC521">
            <v>75</v>
          </cell>
          <cell r="AD521">
            <v>73</v>
          </cell>
          <cell r="BQ521" t="str">
            <v>StateWater Murray General Private diverters</v>
          </cell>
        </row>
        <row r="522">
          <cell r="H522" t="str">
            <v>Fixed</v>
          </cell>
          <cell r="I522" t="str">
            <v>Yes</v>
          </cell>
          <cell r="J522" t="str">
            <v>Yes</v>
          </cell>
          <cell r="K522">
            <v>250</v>
          </cell>
          <cell r="L522">
            <v>0.5</v>
          </cell>
          <cell r="AC522">
            <v>375</v>
          </cell>
          <cell r="AD522">
            <v>365</v>
          </cell>
          <cell r="BQ522" t="str">
            <v>StateWater Murray General Private diverters</v>
          </cell>
        </row>
        <row r="523">
          <cell r="H523" t="str">
            <v>Fixed</v>
          </cell>
          <cell r="I523" t="str">
            <v>Yes</v>
          </cell>
          <cell r="J523" t="str">
            <v>Yes</v>
          </cell>
          <cell r="K523">
            <v>250</v>
          </cell>
          <cell r="L523">
            <v>1</v>
          </cell>
          <cell r="AC523">
            <v>375</v>
          </cell>
          <cell r="AD523">
            <v>365</v>
          </cell>
          <cell r="BQ523" t="str">
            <v>StateWater Murray General Private diverters</v>
          </cell>
        </row>
        <row r="524">
          <cell r="H524" t="str">
            <v>Fixed</v>
          </cell>
          <cell r="I524" t="str">
            <v>Yes</v>
          </cell>
          <cell r="J524" t="str">
            <v>Yes</v>
          </cell>
          <cell r="K524">
            <v>1000</v>
          </cell>
          <cell r="L524">
            <v>0.5</v>
          </cell>
          <cell r="AC524">
            <v>1500</v>
          </cell>
          <cell r="AD524">
            <v>1460</v>
          </cell>
          <cell r="BQ524" t="str">
            <v>StateWater Murray General Private diverters</v>
          </cell>
        </row>
        <row r="525">
          <cell r="H525" t="str">
            <v>Fixed</v>
          </cell>
          <cell r="I525" t="str">
            <v>Yes</v>
          </cell>
          <cell r="J525" t="str">
            <v>Yes</v>
          </cell>
          <cell r="K525">
            <v>1000</v>
          </cell>
          <cell r="L525">
            <v>1</v>
          </cell>
          <cell r="AC525">
            <v>1500</v>
          </cell>
          <cell r="AD525">
            <v>1460</v>
          </cell>
          <cell r="BQ525" t="str">
            <v>StateWater Murray General Private diverters</v>
          </cell>
        </row>
        <row r="526">
          <cell r="H526" t="str">
            <v>Variable</v>
          </cell>
          <cell r="I526" t="str">
            <v>Yes</v>
          </cell>
          <cell r="J526" t="str">
            <v>Yes</v>
          </cell>
          <cell r="K526">
            <v>50</v>
          </cell>
          <cell r="L526">
            <v>0.5</v>
          </cell>
          <cell r="AC526">
            <v>24.25</v>
          </cell>
          <cell r="AD526">
            <v>26</v>
          </cell>
          <cell r="BQ526" t="str">
            <v>StateWater Murray General Private diverters</v>
          </cell>
        </row>
        <row r="527">
          <cell r="H527" t="str">
            <v>Variable</v>
          </cell>
          <cell r="I527" t="str">
            <v>Yes</v>
          </cell>
          <cell r="J527" t="str">
            <v>Yes</v>
          </cell>
          <cell r="K527">
            <v>50</v>
          </cell>
          <cell r="L527">
            <v>1</v>
          </cell>
          <cell r="AC527">
            <v>48.5</v>
          </cell>
          <cell r="AD527">
            <v>52</v>
          </cell>
          <cell r="BQ527" t="str">
            <v>StateWater Murray General Private diverters</v>
          </cell>
        </row>
        <row r="528">
          <cell r="H528" t="str">
            <v>Variable</v>
          </cell>
          <cell r="I528" t="str">
            <v>Yes</v>
          </cell>
          <cell r="J528" t="str">
            <v>Yes</v>
          </cell>
          <cell r="K528">
            <v>250</v>
          </cell>
          <cell r="L528">
            <v>0.5</v>
          </cell>
          <cell r="AC528">
            <v>121.25</v>
          </cell>
          <cell r="AD528">
            <v>130</v>
          </cell>
          <cell r="BQ528" t="str">
            <v>StateWater Murray General Private diverters</v>
          </cell>
        </row>
        <row r="529">
          <cell r="H529" t="str">
            <v>Variable</v>
          </cell>
          <cell r="I529" t="str">
            <v>Yes</v>
          </cell>
          <cell r="J529" t="str">
            <v>Yes</v>
          </cell>
          <cell r="K529">
            <v>250</v>
          </cell>
          <cell r="L529">
            <v>1</v>
          </cell>
          <cell r="AC529">
            <v>242.5</v>
          </cell>
          <cell r="AD529">
            <v>260</v>
          </cell>
          <cell r="BQ529" t="str">
            <v>StateWater Murray General Private diverters</v>
          </cell>
        </row>
        <row r="530">
          <cell r="H530" t="str">
            <v>Variable</v>
          </cell>
          <cell r="I530" t="str">
            <v>Yes</v>
          </cell>
          <cell r="J530" t="str">
            <v>Yes</v>
          </cell>
          <cell r="K530">
            <v>1000</v>
          </cell>
          <cell r="L530">
            <v>0.5</v>
          </cell>
          <cell r="AC530">
            <v>485</v>
          </cell>
          <cell r="AD530">
            <v>520</v>
          </cell>
          <cell r="BQ530" t="str">
            <v>StateWater Murray General Private diverters</v>
          </cell>
        </row>
        <row r="531">
          <cell r="H531" t="str">
            <v>Variable</v>
          </cell>
          <cell r="I531" t="str">
            <v>Yes</v>
          </cell>
          <cell r="J531" t="str">
            <v>Yes</v>
          </cell>
          <cell r="K531">
            <v>1000</v>
          </cell>
          <cell r="L531">
            <v>1</v>
          </cell>
          <cell r="AC531">
            <v>970</v>
          </cell>
          <cell r="AD531">
            <v>1040</v>
          </cell>
          <cell r="BQ531" t="str">
            <v>StateWater Murray General Private diverters</v>
          </cell>
        </row>
        <row r="532">
          <cell r="H532" t="str">
            <v>Variable</v>
          </cell>
          <cell r="I532" t="str">
            <v>Yes</v>
          </cell>
          <cell r="J532" t="str">
            <v>No</v>
          </cell>
          <cell r="K532">
            <v>50</v>
          </cell>
          <cell r="L532">
            <v>1</v>
          </cell>
          <cell r="AC532">
            <v>320</v>
          </cell>
          <cell r="AD532">
            <v>324</v>
          </cell>
          <cell r="BQ532" t="str">
            <v>StateWater Murray General Private diverters</v>
          </cell>
        </row>
        <row r="533">
          <cell r="H533" t="str">
            <v>Variable</v>
          </cell>
          <cell r="I533" t="str">
            <v>Yes</v>
          </cell>
          <cell r="J533" t="str">
            <v>No</v>
          </cell>
          <cell r="K533">
            <v>50</v>
          </cell>
          <cell r="L533">
            <v>0.5</v>
          </cell>
          <cell r="AC533">
            <v>160</v>
          </cell>
          <cell r="AD533">
            <v>162</v>
          </cell>
          <cell r="BQ533" t="str">
            <v>StateWater Murray General Private diverters</v>
          </cell>
        </row>
        <row r="534">
          <cell r="H534" t="str">
            <v>Variable</v>
          </cell>
          <cell r="I534" t="str">
            <v>Yes</v>
          </cell>
          <cell r="J534" t="str">
            <v>No</v>
          </cell>
          <cell r="K534">
            <v>250</v>
          </cell>
          <cell r="L534">
            <v>1</v>
          </cell>
          <cell r="AC534">
            <v>1600</v>
          </cell>
          <cell r="AD534">
            <v>1620</v>
          </cell>
          <cell r="BQ534" t="str">
            <v>StateWater Murray General Private diverters</v>
          </cell>
        </row>
        <row r="535">
          <cell r="H535" t="str">
            <v>Variable</v>
          </cell>
          <cell r="I535" t="str">
            <v>Yes</v>
          </cell>
          <cell r="J535" t="str">
            <v>No</v>
          </cell>
          <cell r="K535">
            <v>250</v>
          </cell>
          <cell r="L535">
            <v>0.5</v>
          </cell>
          <cell r="AC535">
            <v>800</v>
          </cell>
          <cell r="AD535">
            <v>810</v>
          </cell>
          <cell r="BQ535" t="str">
            <v>StateWater Murray General Private diverters</v>
          </cell>
        </row>
        <row r="536">
          <cell r="H536" t="str">
            <v>Variable</v>
          </cell>
          <cell r="I536" t="str">
            <v>Yes</v>
          </cell>
          <cell r="J536" t="str">
            <v>No</v>
          </cell>
          <cell r="K536">
            <v>1000</v>
          </cell>
          <cell r="L536">
            <v>1</v>
          </cell>
          <cell r="AC536">
            <v>6400</v>
          </cell>
          <cell r="AD536">
            <v>6480</v>
          </cell>
          <cell r="BQ536" t="str">
            <v>StateWater Murray General Private diverters</v>
          </cell>
        </row>
        <row r="537">
          <cell r="H537" t="str">
            <v>Variable</v>
          </cell>
          <cell r="I537" t="str">
            <v>Yes</v>
          </cell>
          <cell r="J537" t="str">
            <v>No</v>
          </cell>
          <cell r="K537">
            <v>1000</v>
          </cell>
          <cell r="L537">
            <v>0.5</v>
          </cell>
          <cell r="AC537">
            <v>3200</v>
          </cell>
          <cell r="AD537">
            <v>3240</v>
          </cell>
          <cell r="BQ537" t="str">
            <v>StateWater Murray General Private diverters</v>
          </cell>
        </row>
        <row r="538">
          <cell r="H538" t="str">
            <v>Fixed</v>
          </cell>
          <cell r="I538" t="str">
            <v>Yes</v>
          </cell>
          <cell r="J538" t="str">
            <v>No</v>
          </cell>
          <cell r="K538">
            <v>20000</v>
          </cell>
          <cell r="L538">
            <v>0.5</v>
          </cell>
          <cell r="AC538">
            <v>0</v>
          </cell>
          <cell r="AD538">
            <v>0</v>
          </cell>
          <cell r="BQ538" t="str">
            <v>StateWater Murray High  Other bulk water customers</v>
          </cell>
        </row>
        <row r="539">
          <cell r="H539" t="str">
            <v>Fixed</v>
          </cell>
          <cell r="I539" t="str">
            <v>Yes</v>
          </cell>
          <cell r="J539" t="str">
            <v>No</v>
          </cell>
          <cell r="K539">
            <v>20000</v>
          </cell>
          <cell r="L539">
            <v>1</v>
          </cell>
          <cell r="AC539">
            <v>0</v>
          </cell>
          <cell r="AD539">
            <v>0</v>
          </cell>
          <cell r="BQ539" t="str">
            <v>StateWater Murray High  Other bulk water customers</v>
          </cell>
        </row>
        <row r="540">
          <cell r="H540" t="str">
            <v>Fixed</v>
          </cell>
          <cell r="I540" t="str">
            <v>Yes</v>
          </cell>
          <cell r="J540" t="str">
            <v>No</v>
          </cell>
          <cell r="K540">
            <v>100000</v>
          </cell>
          <cell r="L540">
            <v>0.5</v>
          </cell>
          <cell r="AC540">
            <v>0</v>
          </cell>
          <cell r="AD540">
            <v>0</v>
          </cell>
          <cell r="BQ540" t="str">
            <v>StateWater Murray High  Other bulk water customers</v>
          </cell>
        </row>
        <row r="541">
          <cell r="H541" t="str">
            <v>Fixed</v>
          </cell>
          <cell r="I541" t="str">
            <v>Yes</v>
          </cell>
          <cell r="J541" t="str">
            <v>No</v>
          </cell>
          <cell r="K541">
            <v>100000</v>
          </cell>
          <cell r="L541">
            <v>1</v>
          </cell>
          <cell r="AC541">
            <v>0</v>
          </cell>
          <cell r="AD541">
            <v>0</v>
          </cell>
          <cell r="BQ541" t="str">
            <v>StateWater Murray High  Other bulk water customers</v>
          </cell>
        </row>
        <row r="542">
          <cell r="H542" t="str">
            <v>Fixed</v>
          </cell>
          <cell r="I542" t="str">
            <v>Yes</v>
          </cell>
          <cell r="J542" t="str">
            <v>Yes</v>
          </cell>
          <cell r="K542">
            <v>20000</v>
          </cell>
          <cell r="L542">
            <v>0.5</v>
          </cell>
          <cell r="AC542">
            <v>0</v>
          </cell>
          <cell r="AD542">
            <v>0</v>
          </cell>
          <cell r="BQ542" t="str">
            <v>StateWater Murray High  Other bulk water customers</v>
          </cell>
        </row>
        <row r="543">
          <cell r="H543" t="str">
            <v>Fixed</v>
          </cell>
          <cell r="I543" t="str">
            <v>Yes</v>
          </cell>
          <cell r="J543" t="str">
            <v>Yes</v>
          </cell>
          <cell r="K543">
            <v>20000</v>
          </cell>
          <cell r="L543">
            <v>1</v>
          </cell>
          <cell r="AC543">
            <v>0</v>
          </cell>
          <cell r="AD543">
            <v>0</v>
          </cell>
          <cell r="BQ543" t="str">
            <v>StateWater Murray High  Other bulk water customers</v>
          </cell>
        </row>
        <row r="544">
          <cell r="H544" t="str">
            <v>Fixed</v>
          </cell>
          <cell r="I544" t="str">
            <v>Yes</v>
          </cell>
          <cell r="J544" t="str">
            <v>Yes</v>
          </cell>
          <cell r="K544">
            <v>100000</v>
          </cell>
          <cell r="L544">
            <v>0.5</v>
          </cell>
          <cell r="AC544">
            <v>0</v>
          </cell>
          <cell r="AD544">
            <v>0</v>
          </cell>
          <cell r="BQ544" t="str">
            <v>StateWater Murray High  Other bulk water customers</v>
          </cell>
        </row>
        <row r="545">
          <cell r="H545" t="str">
            <v>Fixed</v>
          </cell>
          <cell r="I545" t="str">
            <v>Yes</v>
          </cell>
          <cell r="J545" t="str">
            <v>Yes</v>
          </cell>
          <cell r="K545">
            <v>100000</v>
          </cell>
          <cell r="L545">
            <v>1</v>
          </cell>
          <cell r="AC545">
            <v>0</v>
          </cell>
          <cell r="AD545">
            <v>0</v>
          </cell>
          <cell r="BQ545" t="str">
            <v>StateWater Murray High  Other bulk water customers</v>
          </cell>
        </row>
        <row r="546">
          <cell r="H546" t="str">
            <v>Variable</v>
          </cell>
          <cell r="I546" t="str">
            <v>Yes</v>
          </cell>
          <cell r="J546" t="str">
            <v>Yes</v>
          </cell>
          <cell r="K546">
            <v>20000</v>
          </cell>
          <cell r="L546">
            <v>0.5</v>
          </cell>
          <cell r="AC546">
            <v>0</v>
          </cell>
          <cell r="AD546">
            <v>0</v>
          </cell>
          <cell r="BQ546" t="str">
            <v>StateWater Murray High  Other bulk water customers</v>
          </cell>
        </row>
        <row r="547">
          <cell r="H547" t="str">
            <v>Variable</v>
          </cell>
          <cell r="I547" t="str">
            <v>Yes</v>
          </cell>
          <cell r="J547" t="str">
            <v>Yes</v>
          </cell>
          <cell r="K547">
            <v>20000</v>
          </cell>
          <cell r="L547">
            <v>1</v>
          </cell>
          <cell r="AC547">
            <v>0</v>
          </cell>
          <cell r="AD547">
            <v>0</v>
          </cell>
          <cell r="BQ547" t="str">
            <v>StateWater Murray High  Other bulk water customers</v>
          </cell>
        </row>
        <row r="548">
          <cell r="H548" t="str">
            <v>Variable</v>
          </cell>
          <cell r="I548" t="str">
            <v>Yes</v>
          </cell>
          <cell r="J548" t="str">
            <v>Yes</v>
          </cell>
          <cell r="K548">
            <v>100000</v>
          </cell>
          <cell r="L548">
            <v>0.5</v>
          </cell>
          <cell r="AC548">
            <v>0</v>
          </cell>
          <cell r="AD548">
            <v>0</v>
          </cell>
          <cell r="BQ548" t="str">
            <v>StateWater Murray High  Other bulk water customers</v>
          </cell>
        </row>
        <row r="549">
          <cell r="H549" t="str">
            <v>Variable</v>
          </cell>
          <cell r="I549" t="str">
            <v>Yes</v>
          </cell>
          <cell r="J549" t="str">
            <v>Yes</v>
          </cell>
          <cell r="K549">
            <v>100000</v>
          </cell>
          <cell r="L549">
            <v>1</v>
          </cell>
          <cell r="AC549">
            <v>0</v>
          </cell>
          <cell r="AD549">
            <v>0</v>
          </cell>
          <cell r="BQ549" t="str">
            <v>StateWater Murray High  Other bulk water customers</v>
          </cell>
        </row>
        <row r="550">
          <cell r="H550" t="str">
            <v>Variable</v>
          </cell>
          <cell r="I550" t="str">
            <v>Yes</v>
          </cell>
          <cell r="J550" t="str">
            <v>No</v>
          </cell>
          <cell r="K550">
            <v>20000</v>
          </cell>
          <cell r="L550">
            <v>0.5</v>
          </cell>
          <cell r="AC550">
            <v>0</v>
          </cell>
          <cell r="AD550">
            <v>0</v>
          </cell>
          <cell r="BQ550" t="str">
            <v>StateWater Murray High  Other bulk water customers</v>
          </cell>
        </row>
        <row r="551">
          <cell r="H551" t="str">
            <v>Variable</v>
          </cell>
          <cell r="I551" t="str">
            <v>Yes</v>
          </cell>
          <cell r="J551" t="str">
            <v>No</v>
          </cell>
          <cell r="K551">
            <v>20000</v>
          </cell>
          <cell r="L551">
            <v>1</v>
          </cell>
          <cell r="AC551">
            <v>0</v>
          </cell>
          <cell r="AD551">
            <v>0</v>
          </cell>
          <cell r="BQ551" t="str">
            <v>StateWater Murray High  Other bulk water customers</v>
          </cell>
        </row>
        <row r="552">
          <cell r="H552" t="str">
            <v>Variable</v>
          </cell>
          <cell r="I552" t="str">
            <v>Yes</v>
          </cell>
          <cell r="J552" t="str">
            <v>No</v>
          </cell>
          <cell r="K552">
            <v>100000</v>
          </cell>
          <cell r="L552">
            <v>0.5</v>
          </cell>
          <cell r="AC552">
            <v>0</v>
          </cell>
          <cell r="AD552">
            <v>0</v>
          </cell>
          <cell r="BQ552" t="str">
            <v>StateWater Murray High  Other bulk water customers</v>
          </cell>
        </row>
        <row r="553">
          <cell r="H553" t="str">
            <v>Variable</v>
          </cell>
          <cell r="I553" t="str">
            <v>Yes</v>
          </cell>
          <cell r="J553" t="str">
            <v>No</v>
          </cell>
          <cell r="K553">
            <v>100000</v>
          </cell>
          <cell r="L553">
            <v>1</v>
          </cell>
          <cell r="AC553">
            <v>0</v>
          </cell>
          <cell r="AD553">
            <v>0</v>
          </cell>
          <cell r="BQ553" t="str">
            <v>StateWater Murray High  Other bulk water customers</v>
          </cell>
        </row>
        <row r="554">
          <cell r="H554" t="str">
            <v>Fixed</v>
          </cell>
          <cell r="I554" t="str">
            <v>Yes</v>
          </cell>
          <cell r="J554" t="str">
            <v>No</v>
          </cell>
          <cell r="K554">
            <v>50</v>
          </cell>
          <cell r="L554">
            <v>1</v>
          </cell>
          <cell r="AC554">
            <v>239.5</v>
          </cell>
          <cell r="AD554">
            <v>250</v>
          </cell>
          <cell r="BQ554" t="str">
            <v>StateWater Murray High  Private diverters</v>
          </cell>
        </row>
        <row r="555">
          <cell r="H555" t="str">
            <v>Fixed</v>
          </cell>
          <cell r="I555" t="str">
            <v>Yes</v>
          </cell>
          <cell r="J555" t="str">
            <v>No</v>
          </cell>
          <cell r="K555">
            <v>50</v>
          </cell>
          <cell r="L555">
            <v>0.5</v>
          </cell>
          <cell r="AC555">
            <v>239.5</v>
          </cell>
          <cell r="AD555">
            <v>250</v>
          </cell>
          <cell r="BQ555" t="str">
            <v>StateWater Murray High  Private diverters</v>
          </cell>
        </row>
        <row r="556">
          <cell r="H556" t="str">
            <v>Fixed</v>
          </cell>
          <cell r="I556" t="str">
            <v>Yes</v>
          </cell>
          <cell r="J556" t="str">
            <v>No</v>
          </cell>
          <cell r="K556">
            <v>250</v>
          </cell>
          <cell r="L556">
            <v>1</v>
          </cell>
          <cell r="AC556">
            <v>1197.5</v>
          </cell>
          <cell r="AD556">
            <v>1250</v>
          </cell>
          <cell r="BQ556" t="str">
            <v>StateWater Murray High  Private diverters</v>
          </cell>
        </row>
        <row r="557">
          <cell r="H557" t="str">
            <v>Fixed</v>
          </cell>
          <cell r="I557" t="str">
            <v>Yes</v>
          </cell>
          <cell r="J557" t="str">
            <v>No</v>
          </cell>
          <cell r="K557">
            <v>250</v>
          </cell>
          <cell r="L557">
            <v>0.5</v>
          </cell>
          <cell r="AC557">
            <v>1197.5</v>
          </cell>
          <cell r="AD557">
            <v>1250</v>
          </cell>
          <cell r="BQ557" t="str">
            <v>StateWater Murray High  Private diverters</v>
          </cell>
        </row>
        <row r="558">
          <cell r="H558" t="str">
            <v>Fixed</v>
          </cell>
          <cell r="I558" t="str">
            <v>Yes</v>
          </cell>
          <cell r="J558" t="str">
            <v>No</v>
          </cell>
          <cell r="K558">
            <v>1000</v>
          </cell>
          <cell r="L558">
            <v>1</v>
          </cell>
          <cell r="AC558">
            <v>4790</v>
          </cell>
          <cell r="AD558">
            <v>5000</v>
          </cell>
          <cell r="BQ558" t="str">
            <v>StateWater Murray High  Private diverters</v>
          </cell>
        </row>
        <row r="559">
          <cell r="H559" t="str">
            <v>Fixed</v>
          </cell>
          <cell r="I559" t="str">
            <v>Yes</v>
          </cell>
          <cell r="J559" t="str">
            <v>No</v>
          </cell>
          <cell r="K559">
            <v>1000</v>
          </cell>
          <cell r="L559">
            <v>0.5</v>
          </cell>
          <cell r="AC559">
            <v>4790</v>
          </cell>
          <cell r="AD559">
            <v>5000</v>
          </cell>
          <cell r="BQ559" t="str">
            <v>StateWater Murray High  Private diverters</v>
          </cell>
        </row>
        <row r="560">
          <cell r="H560" t="str">
            <v>Fixed</v>
          </cell>
          <cell r="I560" t="str">
            <v>Yes</v>
          </cell>
          <cell r="J560" t="str">
            <v>Yes</v>
          </cell>
          <cell r="K560">
            <v>50</v>
          </cell>
          <cell r="L560">
            <v>0.5</v>
          </cell>
          <cell r="AC560">
            <v>75</v>
          </cell>
          <cell r="AD560">
            <v>73</v>
          </cell>
          <cell r="BQ560" t="str">
            <v>StateWater Murray High  Private diverters</v>
          </cell>
        </row>
        <row r="561">
          <cell r="H561" t="str">
            <v>Fixed</v>
          </cell>
          <cell r="I561" t="str">
            <v>Yes</v>
          </cell>
          <cell r="J561" t="str">
            <v>Yes</v>
          </cell>
          <cell r="K561">
            <v>50</v>
          </cell>
          <cell r="L561">
            <v>1</v>
          </cell>
          <cell r="AC561">
            <v>75</v>
          </cell>
          <cell r="AD561">
            <v>73</v>
          </cell>
          <cell r="BQ561" t="str">
            <v>StateWater Murray High  Private diverters</v>
          </cell>
        </row>
        <row r="562">
          <cell r="H562" t="str">
            <v>Fixed</v>
          </cell>
          <cell r="I562" t="str">
            <v>Yes</v>
          </cell>
          <cell r="J562" t="str">
            <v>Yes</v>
          </cell>
          <cell r="K562">
            <v>250</v>
          </cell>
          <cell r="L562">
            <v>0.5</v>
          </cell>
          <cell r="AC562">
            <v>375</v>
          </cell>
          <cell r="AD562">
            <v>365</v>
          </cell>
          <cell r="BQ562" t="str">
            <v>StateWater Murray High  Private diverters</v>
          </cell>
        </row>
        <row r="563">
          <cell r="H563" t="str">
            <v>Fixed</v>
          </cell>
          <cell r="I563" t="str">
            <v>Yes</v>
          </cell>
          <cell r="J563" t="str">
            <v>Yes</v>
          </cell>
          <cell r="K563">
            <v>250</v>
          </cell>
          <cell r="L563">
            <v>1</v>
          </cell>
          <cell r="AC563">
            <v>375</v>
          </cell>
          <cell r="AD563">
            <v>365</v>
          </cell>
          <cell r="BQ563" t="str">
            <v>StateWater Murray High  Private diverters</v>
          </cell>
        </row>
        <row r="564">
          <cell r="H564" t="str">
            <v>Fixed</v>
          </cell>
          <cell r="I564" t="str">
            <v>Yes</v>
          </cell>
          <cell r="J564" t="str">
            <v>Yes</v>
          </cell>
          <cell r="K564">
            <v>1000</v>
          </cell>
          <cell r="L564">
            <v>0.5</v>
          </cell>
          <cell r="AC564">
            <v>1500</v>
          </cell>
          <cell r="AD564">
            <v>1460</v>
          </cell>
          <cell r="BQ564" t="str">
            <v>StateWater Murray High  Private diverters</v>
          </cell>
        </row>
        <row r="565">
          <cell r="H565" t="str">
            <v>Fixed</v>
          </cell>
          <cell r="I565" t="str">
            <v>Yes</v>
          </cell>
          <cell r="J565" t="str">
            <v>Yes</v>
          </cell>
          <cell r="K565">
            <v>1000</v>
          </cell>
          <cell r="L565">
            <v>1</v>
          </cell>
          <cell r="AC565">
            <v>1500</v>
          </cell>
          <cell r="AD565">
            <v>1460</v>
          </cell>
          <cell r="BQ565" t="str">
            <v>StateWater Murray High  Private diverters</v>
          </cell>
        </row>
        <row r="566">
          <cell r="H566" t="str">
            <v>Variable</v>
          </cell>
          <cell r="I566" t="str">
            <v>Yes</v>
          </cell>
          <cell r="J566" t="str">
            <v>Yes</v>
          </cell>
          <cell r="K566">
            <v>50</v>
          </cell>
          <cell r="L566">
            <v>0.5</v>
          </cell>
          <cell r="AC566">
            <v>24.25</v>
          </cell>
          <cell r="AD566">
            <v>26</v>
          </cell>
          <cell r="BQ566" t="str">
            <v>StateWater Murray High  Private diverters</v>
          </cell>
        </row>
        <row r="567">
          <cell r="H567" t="str">
            <v>Variable</v>
          </cell>
          <cell r="I567" t="str">
            <v>Yes</v>
          </cell>
          <cell r="J567" t="str">
            <v>Yes</v>
          </cell>
          <cell r="K567">
            <v>50</v>
          </cell>
          <cell r="L567">
            <v>1</v>
          </cell>
          <cell r="AC567">
            <v>48.5</v>
          </cell>
          <cell r="AD567">
            <v>52</v>
          </cell>
          <cell r="BQ567" t="str">
            <v>StateWater Murray High  Private diverters</v>
          </cell>
        </row>
        <row r="568">
          <cell r="H568" t="str">
            <v>Variable</v>
          </cell>
          <cell r="I568" t="str">
            <v>Yes</v>
          </cell>
          <cell r="J568" t="str">
            <v>Yes</v>
          </cell>
          <cell r="K568">
            <v>250</v>
          </cell>
          <cell r="L568">
            <v>0.5</v>
          </cell>
          <cell r="AC568">
            <v>121.25</v>
          </cell>
          <cell r="AD568">
            <v>130</v>
          </cell>
          <cell r="BQ568" t="str">
            <v>StateWater Murray High  Private diverters</v>
          </cell>
        </row>
        <row r="569">
          <cell r="H569" t="str">
            <v>Variable</v>
          </cell>
          <cell r="I569" t="str">
            <v>Yes</v>
          </cell>
          <cell r="J569" t="str">
            <v>Yes</v>
          </cell>
          <cell r="K569">
            <v>250</v>
          </cell>
          <cell r="L569">
            <v>1</v>
          </cell>
          <cell r="AC569">
            <v>242.5</v>
          </cell>
          <cell r="AD569">
            <v>260</v>
          </cell>
          <cell r="BQ569" t="str">
            <v>StateWater Murray High  Private diverters</v>
          </cell>
        </row>
        <row r="570">
          <cell r="H570" t="str">
            <v>Variable</v>
          </cell>
          <cell r="I570" t="str">
            <v>Yes</v>
          </cell>
          <cell r="J570" t="str">
            <v>Yes</v>
          </cell>
          <cell r="K570">
            <v>1000</v>
          </cell>
          <cell r="L570">
            <v>0.5</v>
          </cell>
          <cell r="AC570">
            <v>485</v>
          </cell>
          <cell r="AD570">
            <v>520</v>
          </cell>
          <cell r="BQ570" t="str">
            <v>StateWater Murray High  Private diverters</v>
          </cell>
        </row>
        <row r="571">
          <cell r="H571" t="str">
            <v>Variable</v>
          </cell>
          <cell r="I571" t="str">
            <v>Yes</v>
          </cell>
          <cell r="J571" t="str">
            <v>Yes</v>
          </cell>
          <cell r="K571">
            <v>1000</v>
          </cell>
          <cell r="L571">
            <v>1</v>
          </cell>
          <cell r="AC571">
            <v>970</v>
          </cell>
          <cell r="AD571">
            <v>1040</v>
          </cell>
          <cell r="BQ571" t="str">
            <v>StateWater Murray High  Private diverters</v>
          </cell>
        </row>
        <row r="572">
          <cell r="H572" t="str">
            <v>Variable</v>
          </cell>
          <cell r="I572" t="str">
            <v>Yes</v>
          </cell>
          <cell r="J572" t="str">
            <v>No</v>
          </cell>
          <cell r="K572">
            <v>50</v>
          </cell>
          <cell r="L572">
            <v>1</v>
          </cell>
          <cell r="AC572">
            <v>320</v>
          </cell>
          <cell r="AD572">
            <v>324</v>
          </cell>
          <cell r="BQ572" t="str">
            <v>StateWater Murray High  Private diverters</v>
          </cell>
        </row>
        <row r="573">
          <cell r="H573" t="str">
            <v>Variable</v>
          </cell>
          <cell r="I573" t="str">
            <v>Yes</v>
          </cell>
          <cell r="J573" t="str">
            <v>No</v>
          </cell>
          <cell r="K573">
            <v>50</v>
          </cell>
          <cell r="L573">
            <v>0.5</v>
          </cell>
          <cell r="AC573">
            <v>160</v>
          </cell>
          <cell r="AD573">
            <v>162</v>
          </cell>
          <cell r="BQ573" t="str">
            <v>StateWater Murray High  Private diverters</v>
          </cell>
        </row>
        <row r="574">
          <cell r="H574" t="str">
            <v>Variable</v>
          </cell>
          <cell r="I574" t="str">
            <v>Yes</v>
          </cell>
          <cell r="J574" t="str">
            <v>No</v>
          </cell>
          <cell r="K574">
            <v>250</v>
          </cell>
          <cell r="L574">
            <v>1</v>
          </cell>
          <cell r="AC574">
            <v>1600</v>
          </cell>
          <cell r="AD574">
            <v>1620</v>
          </cell>
          <cell r="BQ574" t="str">
            <v>StateWater Murray High  Private diverters</v>
          </cell>
        </row>
        <row r="575">
          <cell r="H575" t="str">
            <v>Variable</v>
          </cell>
          <cell r="I575" t="str">
            <v>Yes</v>
          </cell>
          <cell r="J575" t="str">
            <v>No</v>
          </cell>
          <cell r="K575">
            <v>250</v>
          </cell>
          <cell r="L575">
            <v>0.5</v>
          </cell>
          <cell r="AC575">
            <v>800</v>
          </cell>
          <cell r="AD575">
            <v>810</v>
          </cell>
          <cell r="BQ575" t="str">
            <v>StateWater Murray High  Private diverters</v>
          </cell>
        </row>
        <row r="576">
          <cell r="H576" t="str">
            <v>Variable</v>
          </cell>
          <cell r="I576" t="str">
            <v>Yes</v>
          </cell>
          <cell r="J576" t="str">
            <v>No</v>
          </cell>
          <cell r="K576">
            <v>1000</v>
          </cell>
          <cell r="L576">
            <v>1</v>
          </cell>
          <cell r="AC576">
            <v>6400</v>
          </cell>
          <cell r="AD576">
            <v>6480</v>
          </cell>
          <cell r="BQ576" t="str">
            <v>StateWater Murray High  Private diverters</v>
          </cell>
        </row>
        <row r="577">
          <cell r="H577" t="str">
            <v>Variable</v>
          </cell>
          <cell r="I577" t="str">
            <v>Yes</v>
          </cell>
          <cell r="J577" t="str">
            <v>No</v>
          </cell>
          <cell r="K577">
            <v>1000</v>
          </cell>
          <cell r="L577">
            <v>0.5</v>
          </cell>
          <cell r="AC577">
            <v>3200</v>
          </cell>
          <cell r="AD577">
            <v>3240</v>
          </cell>
          <cell r="BQ577" t="str">
            <v>StateWater Murray High  Private diverters</v>
          </cell>
        </row>
        <row r="578">
          <cell r="H578" t="str">
            <v>Fixed</v>
          </cell>
          <cell r="I578" t="str">
            <v>Yes</v>
          </cell>
          <cell r="J578" t="str">
            <v>No</v>
          </cell>
          <cell r="K578">
            <v>20000</v>
          </cell>
          <cell r="L578">
            <v>0.5</v>
          </cell>
          <cell r="AC578">
            <v>0</v>
          </cell>
          <cell r="AD578">
            <v>0</v>
          </cell>
          <cell r="BQ578" t="str">
            <v>StateWater Murrumbidgee General Other bulk water customers</v>
          </cell>
        </row>
        <row r="579">
          <cell r="H579" t="str">
            <v>Fixed</v>
          </cell>
          <cell r="I579" t="str">
            <v>Yes</v>
          </cell>
          <cell r="J579" t="str">
            <v>No</v>
          </cell>
          <cell r="K579">
            <v>20000</v>
          </cell>
          <cell r="L579">
            <v>1</v>
          </cell>
          <cell r="AC579">
            <v>0</v>
          </cell>
          <cell r="AD579">
            <v>0</v>
          </cell>
          <cell r="BQ579" t="str">
            <v>StateWater Murrumbidgee General Other bulk water customers</v>
          </cell>
        </row>
        <row r="580">
          <cell r="H580" t="str">
            <v>Fixed</v>
          </cell>
          <cell r="I580" t="str">
            <v>Yes</v>
          </cell>
          <cell r="J580" t="str">
            <v>No</v>
          </cell>
          <cell r="K580">
            <v>100000</v>
          </cell>
          <cell r="L580">
            <v>0.5</v>
          </cell>
          <cell r="AC580">
            <v>0</v>
          </cell>
          <cell r="AD580">
            <v>0</v>
          </cell>
          <cell r="BQ580" t="str">
            <v>StateWater Murrumbidgee General Other bulk water customers</v>
          </cell>
        </row>
        <row r="581">
          <cell r="H581" t="str">
            <v>Fixed</v>
          </cell>
          <cell r="I581" t="str">
            <v>Yes</v>
          </cell>
          <cell r="J581" t="str">
            <v>No</v>
          </cell>
          <cell r="K581">
            <v>100000</v>
          </cell>
          <cell r="L581">
            <v>1</v>
          </cell>
          <cell r="AC581">
            <v>0</v>
          </cell>
          <cell r="AD581">
            <v>0</v>
          </cell>
          <cell r="BQ581" t="str">
            <v>StateWater Murrumbidgee General Other bulk water customers</v>
          </cell>
        </row>
        <row r="582">
          <cell r="H582" t="str">
            <v>FIxed</v>
          </cell>
          <cell r="I582" t="str">
            <v>Yes</v>
          </cell>
          <cell r="J582" t="str">
            <v>Yes</v>
          </cell>
          <cell r="K582">
            <v>20000</v>
          </cell>
          <cell r="L582">
            <v>0.5</v>
          </cell>
          <cell r="AC582">
            <v>0</v>
          </cell>
          <cell r="AD582">
            <v>0</v>
          </cell>
          <cell r="BQ582" t="str">
            <v>StateWater Murrumbidgee General Other bulk water customers</v>
          </cell>
        </row>
        <row r="583">
          <cell r="H583" t="str">
            <v>FIxed</v>
          </cell>
          <cell r="I583" t="str">
            <v>Yes</v>
          </cell>
          <cell r="J583" t="str">
            <v>Yes</v>
          </cell>
          <cell r="K583">
            <v>20000</v>
          </cell>
          <cell r="L583">
            <v>1</v>
          </cell>
          <cell r="AC583">
            <v>0</v>
          </cell>
          <cell r="AD583">
            <v>0</v>
          </cell>
          <cell r="BQ583" t="str">
            <v>StateWater Murrumbidgee General Other bulk water customers</v>
          </cell>
        </row>
        <row r="584">
          <cell r="H584" t="str">
            <v>FIxed</v>
          </cell>
          <cell r="I584" t="str">
            <v>Yes</v>
          </cell>
          <cell r="J584" t="str">
            <v>Yes</v>
          </cell>
          <cell r="K584">
            <v>100000</v>
          </cell>
          <cell r="L584">
            <v>0.5</v>
          </cell>
          <cell r="AC584">
            <v>0</v>
          </cell>
          <cell r="AD584">
            <v>0</v>
          </cell>
          <cell r="BQ584" t="str">
            <v>StateWater Murrumbidgee General Other bulk water customers</v>
          </cell>
        </row>
        <row r="585">
          <cell r="H585" t="str">
            <v>FIxed</v>
          </cell>
          <cell r="I585" t="str">
            <v>Yes</v>
          </cell>
          <cell r="J585" t="str">
            <v>Yes</v>
          </cell>
          <cell r="K585">
            <v>100000</v>
          </cell>
          <cell r="L585">
            <v>1</v>
          </cell>
          <cell r="AC585">
            <v>0</v>
          </cell>
          <cell r="AD585">
            <v>0</v>
          </cell>
          <cell r="BQ585" t="str">
            <v>StateWater Murrumbidgee General Other bulk water customers</v>
          </cell>
        </row>
        <row r="586">
          <cell r="H586" t="str">
            <v>Variable</v>
          </cell>
          <cell r="I586" t="str">
            <v>Yes</v>
          </cell>
          <cell r="J586" t="str">
            <v>Yes</v>
          </cell>
          <cell r="K586">
            <v>20000</v>
          </cell>
          <cell r="L586">
            <v>0.5</v>
          </cell>
          <cell r="AC586">
            <v>0</v>
          </cell>
          <cell r="AD586">
            <v>0</v>
          </cell>
          <cell r="BQ586" t="str">
            <v>StateWater Murrumbidgee General Other bulk water customers</v>
          </cell>
        </row>
        <row r="587">
          <cell r="H587" t="str">
            <v>Variable</v>
          </cell>
          <cell r="I587" t="str">
            <v>Yes</v>
          </cell>
          <cell r="J587" t="str">
            <v>Yes</v>
          </cell>
          <cell r="K587">
            <v>20000</v>
          </cell>
          <cell r="L587">
            <v>1</v>
          </cell>
          <cell r="AC587">
            <v>0</v>
          </cell>
          <cell r="AD587">
            <v>0</v>
          </cell>
          <cell r="BQ587" t="str">
            <v>StateWater Murrumbidgee General Other bulk water customers</v>
          </cell>
        </row>
        <row r="588">
          <cell r="H588" t="str">
            <v>Variable</v>
          </cell>
          <cell r="I588" t="str">
            <v>Yes</v>
          </cell>
          <cell r="J588" t="str">
            <v>Yes</v>
          </cell>
          <cell r="K588">
            <v>100000</v>
          </cell>
          <cell r="L588">
            <v>0.5</v>
          </cell>
          <cell r="AC588">
            <v>0</v>
          </cell>
          <cell r="AD588">
            <v>0</v>
          </cell>
          <cell r="BQ588" t="str">
            <v>StateWater Murrumbidgee General Other bulk water customers</v>
          </cell>
        </row>
        <row r="589">
          <cell r="H589" t="str">
            <v>Variable</v>
          </cell>
          <cell r="I589" t="str">
            <v>Yes</v>
          </cell>
          <cell r="J589" t="str">
            <v>Yes</v>
          </cell>
          <cell r="K589">
            <v>100000</v>
          </cell>
          <cell r="L589">
            <v>1</v>
          </cell>
          <cell r="AC589">
            <v>0</v>
          </cell>
          <cell r="AD589">
            <v>0</v>
          </cell>
          <cell r="BQ589" t="str">
            <v>StateWater Murrumbidgee General Other bulk water customers</v>
          </cell>
        </row>
        <row r="590">
          <cell r="H590" t="str">
            <v>Variable</v>
          </cell>
          <cell r="I590" t="str">
            <v>Yes</v>
          </cell>
          <cell r="J590" t="str">
            <v>No</v>
          </cell>
          <cell r="K590">
            <v>20000</v>
          </cell>
          <cell r="L590">
            <v>0.5</v>
          </cell>
          <cell r="AC590">
            <v>0</v>
          </cell>
          <cell r="AD590">
            <v>0</v>
          </cell>
          <cell r="BQ590" t="str">
            <v>StateWater Murrumbidgee General Other bulk water customers</v>
          </cell>
        </row>
        <row r="591">
          <cell r="H591" t="str">
            <v>Variable</v>
          </cell>
          <cell r="I591" t="str">
            <v>Yes</v>
          </cell>
          <cell r="J591" t="str">
            <v>No</v>
          </cell>
          <cell r="K591">
            <v>20000</v>
          </cell>
          <cell r="L591">
            <v>1</v>
          </cell>
          <cell r="AC591">
            <v>0</v>
          </cell>
          <cell r="AD591">
            <v>0</v>
          </cell>
          <cell r="BQ591" t="str">
            <v>StateWater Murrumbidgee General Other bulk water customers</v>
          </cell>
        </row>
        <row r="592">
          <cell r="H592" t="str">
            <v>Variable</v>
          </cell>
          <cell r="I592" t="str">
            <v>Yes</v>
          </cell>
          <cell r="J592" t="str">
            <v>No</v>
          </cell>
          <cell r="K592">
            <v>100000</v>
          </cell>
          <cell r="L592">
            <v>0.5</v>
          </cell>
          <cell r="AC592">
            <v>0</v>
          </cell>
          <cell r="AD592">
            <v>0</v>
          </cell>
          <cell r="BQ592" t="str">
            <v>StateWater Murrumbidgee General Other bulk water customers</v>
          </cell>
        </row>
        <row r="593">
          <cell r="H593" t="str">
            <v>Variable</v>
          </cell>
          <cell r="I593" t="str">
            <v>Yes</v>
          </cell>
          <cell r="J593" t="str">
            <v>No</v>
          </cell>
          <cell r="K593">
            <v>100000</v>
          </cell>
          <cell r="L593">
            <v>1</v>
          </cell>
          <cell r="AC593">
            <v>0</v>
          </cell>
          <cell r="AD593">
            <v>0</v>
          </cell>
          <cell r="BQ593" t="str">
            <v>StateWater Murrumbidgee General Other bulk water customers</v>
          </cell>
        </row>
        <row r="594">
          <cell r="H594" t="str">
            <v>Fixed</v>
          </cell>
          <cell r="I594" t="str">
            <v>Yes</v>
          </cell>
          <cell r="J594" t="str">
            <v>No</v>
          </cell>
          <cell r="K594">
            <v>50</v>
          </cell>
          <cell r="L594">
            <v>1</v>
          </cell>
          <cell r="AC594">
            <v>76.5</v>
          </cell>
          <cell r="AD594">
            <v>78</v>
          </cell>
          <cell r="BQ594" t="str">
            <v>StateWater Murrumbidgee General Private diverters</v>
          </cell>
        </row>
        <row r="595">
          <cell r="H595" t="str">
            <v>Fixed</v>
          </cell>
          <cell r="I595" t="str">
            <v>Yes</v>
          </cell>
          <cell r="J595" t="str">
            <v>No</v>
          </cell>
          <cell r="K595">
            <v>50</v>
          </cell>
          <cell r="L595">
            <v>0.5</v>
          </cell>
          <cell r="AC595">
            <v>76.5</v>
          </cell>
          <cell r="AD595">
            <v>78</v>
          </cell>
          <cell r="BQ595" t="str">
            <v>StateWater Murrumbidgee General Private diverters</v>
          </cell>
        </row>
        <row r="596">
          <cell r="H596" t="str">
            <v>Fixed</v>
          </cell>
          <cell r="I596" t="str">
            <v>Yes</v>
          </cell>
          <cell r="J596" t="str">
            <v>No</v>
          </cell>
          <cell r="K596">
            <v>250</v>
          </cell>
          <cell r="L596">
            <v>1</v>
          </cell>
          <cell r="AC596">
            <v>382.5</v>
          </cell>
          <cell r="AD596">
            <v>390</v>
          </cell>
          <cell r="BQ596" t="str">
            <v>StateWater Murrumbidgee General Private diverters</v>
          </cell>
        </row>
        <row r="597">
          <cell r="H597" t="str">
            <v>Fixed</v>
          </cell>
          <cell r="I597" t="str">
            <v>Yes</v>
          </cell>
          <cell r="J597" t="str">
            <v>No</v>
          </cell>
          <cell r="K597">
            <v>250</v>
          </cell>
          <cell r="L597">
            <v>0.5</v>
          </cell>
          <cell r="AC597">
            <v>382.5</v>
          </cell>
          <cell r="AD597">
            <v>390</v>
          </cell>
          <cell r="BQ597" t="str">
            <v>StateWater Murrumbidgee General Private diverters</v>
          </cell>
        </row>
        <row r="598">
          <cell r="H598" t="str">
            <v>Fixed</v>
          </cell>
          <cell r="I598" t="str">
            <v>Yes</v>
          </cell>
          <cell r="J598" t="str">
            <v>No</v>
          </cell>
          <cell r="K598">
            <v>1000</v>
          </cell>
          <cell r="L598">
            <v>1</v>
          </cell>
          <cell r="AC598">
            <v>1530</v>
          </cell>
          <cell r="AD598">
            <v>1560</v>
          </cell>
          <cell r="BQ598" t="str">
            <v>StateWater Murrumbidgee General Private diverters</v>
          </cell>
        </row>
        <row r="599">
          <cell r="H599" t="str">
            <v>Fixed</v>
          </cell>
          <cell r="I599" t="str">
            <v>Yes</v>
          </cell>
          <cell r="J599" t="str">
            <v>No</v>
          </cell>
          <cell r="K599">
            <v>1000</v>
          </cell>
          <cell r="L599">
            <v>0.5</v>
          </cell>
          <cell r="AC599">
            <v>1530</v>
          </cell>
          <cell r="AD599">
            <v>1560</v>
          </cell>
          <cell r="BQ599" t="str">
            <v>StateWater Murrumbidgee General Private diverters</v>
          </cell>
        </row>
        <row r="600">
          <cell r="H600" t="str">
            <v>Fixed</v>
          </cell>
          <cell r="I600" t="str">
            <v>Yes</v>
          </cell>
          <cell r="J600" t="str">
            <v>Yes</v>
          </cell>
          <cell r="K600">
            <v>50</v>
          </cell>
          <cell r="L600">
            <v>0.5</v>
          </cell>
          <cell r="AC600">
            <v>61.5</v>
          </cell>
          <cell r="AD600">
            <v>62</v>
          </cell>
          <cell r="BQ600" t="str">
            <v>StateWater Murrumbidgee General Private diverters</v>
          </cell>
        </row>
        <row r="601">
          <cell r="H601" t="str">
            <v>Fixed</v>
          </cell>
          <cell r="I601" t="str">
            <v>Yes</v>
          </cell>
          <cell r="J601" t="str">
            <v>Yes</v>
          </cell>
          <cell r="K601">
            <v>50</v>
          </cell>
          <cell r="L601">
            <v>1</v>
          </cell>
          <cell r="AC601">
            <v>61.5</v>
          </cell>
          <cell r="AD601">
            <v>62</v>
          </cell>
          <cell r="BQ601" t="str">
            <v>StateWater Murrumbidgee General Private diverters</v>
          </cell>
        </row>
        <row r="602">
          <cell r="H602" t="str">
            <v>Fixed</v>
          </cell>
          <cell r="I602" t="str">
            <v>Yes</v>
          </cell>
          <cell r="J602" t="str">
            <v>Yes</v>
          </cell>
          <cell r="K602">
            <v>250</v>
          </cell>
          <cell r="L602">
            <v>0.5</v>
          </cell>
          <cell r="AC602">
            <v>307.5</v>
          </cell>
          <cell r="AD602">
            <v>310</v>
          </cell>
          <cell r="BQ602" t="str">
            <v>StateWater Murrumbidgee General Private diverters</v>
          </cell>
        </row>
        <row r="603">
          <cell r="H603" t="str">
            <v>Fixed</v>
          </cell>
          <cell r="I603" t="str">
            <v>Yes</v>
          </cell>
          <cell r="J603" t="str">
            <v>Yes</v>
          </cell>
          <cell r="K603">
            <v>250</v>
          </cell>
          <cell r="L603">
            <v>1</v>
          </cell>
          <cell r="AC603">
            <v>307.5</v>
          </cell>
          <cell r="AD603">
            <v>310</v>
          </cell>
          <cell r="BQ603" t="str">
            <v>StateWater Murrumbidgee General Private diverters</v>
          </cell>
        </row>
        <row r="604">
          <cell r="H604" t="str">
            <v>Fixed</v>
          </cell>
          <cell r="I604" t="str">
            <v>Yes</v>
          </cell>
          <cell r="J604" t="str">
            <v>Yes</v>
          </cell>
          <cell r="K604">
            <v>1000</v>
          </cell>
          <cell r="L604">
            <v>0.5</v>
          </cell>
          <cell r="AC604">
            <v>1230</v>
          </cell>
          <cell r="AD604">
            <v>1240</v>
          </cell>
          <cell r="BQ604" t="str">
            <v>StateWater Murrumbidgee General Private diverters</v>
          </cell>
        </row>
        <row r="605">
          <cell r="H605" t="str">
            <v>Fixed</v>
          </cell>
          <cell r="I605" t="str">
            <v>Yes</v>
          </cell>
          <cell r="J605" t="str">
            <v>Yes</v>
          </cell>
          <cell r="K605">
            <v>1000</v>
          </cell>
          <cell r="L605">
            <v>1</v>
          </cell>
          <cell r="AC605">
            <v>1230</v>
          </cell>
          <cell r="AD605">
            <v>1240</v>
          </cell>
          <cell r="BQ605" t="str">
            <v>StateWater Murrumbidgee General Private diverters</v>
          </cell>
        </row>
        <row r="606">
          <cell r="H606" t="str">
            <v>Variable</v>
          </cell>
          <cell r="I606" t="str">
            <v>Yes</v>
          </cell>
          <cell r="J606" t="str">
            <v>Yes</v>
          </cell>
          <cell r="K606">
            <v>50</v>
          </cell>
          <cell r="L606">
            <v>0.5</v>
          </cell>
          <cell r="AC606">
            <v>19.75</v>
          </cell>
          <cell r="AD606">
            <v>20.5</v>
          </cell>
          <cell r="BQ606" t="str">
            <v>StateWater Murrumbidgee General Private diverters</v>
          </cell>
        </row>
        <row r="607">
          <cell r="H607" t="str">
            <v>Variable</v>
          </cell>
          <cell r="I607" t="str">
            <v>Yes</v>
          </cell>
          <cell r="J607" t="str">
            <v>Yes</v>
          </cell>
          <cell r="K607">
            <v>50</v>
          </cell>
          <cell r="L607">
            <v>1</v>
          </cell>
          <cell r="AC607">
            <v>39.5</v>
          </cell>
          <cell r="AD607">
            <v>41</v>
          </cell>
          <cell r="BQ607" t="str">
            <v>StateWater Murrumbidgee General Private diverters</v>
          </cell>
        </row>
        <row r="608">
          <cell r="H608" t="str">
            <v>Variable</v>
          </cell>
          <cell r="I608" t="str">
            <v>Yes</v>
          </cell>
          <cell r="J608" t="str">
            <v>Yes</v>
          </cell>
          <cell r="K608">
            <v>250</v>
          </cell>
          <cell r="L608">
            <v>0.5</v>
          </cell>
          <cell r="AC608">
            <v>98.75</v>
          </cell>
          <cell r="AD608">
            <v>102.5</v>
          </cell>
          <cell r="BQ608" t="str">
            <v>StateWater Murrumbidgee General Private diverters</v>
          </cell>
        </row>
        <row r="609">
          <cell r="H609" t="str">
            <v>Variable</v>
          </cell>
          <cell r="I609" t="str">
            <v>Yes</v>
          </cell>
          <cell r="J609" t="str">
            <v>Yes</v>
          </cell>
          <cell r="K609">
            <v>250</v>
          </cell>
          <cell r="L609">
            <v>1</v>
          </cell>
          <cell r="AC609">
            <v>197.5</v>
          </cell>
          <cell r="AD609">
            <v>205</v>
          </cell>
          <cell r="BQ609" t="str">
            <v>StateWater Murrumbidgee General Private diverters</v>
          </cell>
        </row>
        <row r="610">
          <cell r="H610" t="str">
            <v>Variable</v>
          </cell>
          <cell r="I610" t="str">
            <v>Yes</v>
          </cell>
          <cell r="J610" t="str">
            <v>Yes</v>
          </cell>
          <cell r="K610">
            <v>1000</v>
          </cell>
          <cell r="L610">
            <v>0.5</v>
          </cell>
          <cell r="AC610">
            <v>395</v>
          </cell>
          <cell r="AD610">
            <v>410</v>
          </cell>
          <cell r="BQ610" t="str">
            <v>StateWater Murrumbidgee General Private diverters</v>
          </cell>
        </row>
        <row r="611">
          <cell r="H611" t="str">
            <v>Variable</v>
          </cell>
          <cell r="I611" t="str">
            <v>Yes</v>
          </cell>
          <cell r="J611" t="str">
            <v>Yes</v>
          </cell>
          <cell r="K611">
            <v>1000</v>
          </cell>
          <cell r="L611">
            <v>1</v>
          </cell>
          <cell r="AC611">
            <v>790</v>
          </cell>
          <cell r="AD611">
            <v>820</v>
          </cell>
          <cell r="BQ611" t="str">
            <v>StateWater Murrumbidgee General Private diverters</v>
          </cell>
        </row>
        <row r="612">
          <cell r="H612" t="str">
            <v>Variable</v>
          </cell>
          <cell r="I612" t="str">
            <v>Yes</v>
          </cell>
          <cell r="J612" t="str">
            <v>No</v>
          </cell>
          <cell r="K612">
            <v>50</v>
          </cell>
          <cell r="L612">
            <v>1</v>
          </cell>
          <cell r="AC612">
            <v>214</v>
          </cell>
          <cell r="AD612">
            <v>218.00000000000003</v>
          </cell>
          <cell r="BQ612" t="str">
            <v>StateWater Murrumbidgee General Private diverters</v>
          </cell>
        </row>
        <row r="613">
          <cell r="H613" t="str">
            <v>Variable</v>
          </cell>
          <cell r="I613" t="str">
            <v>Yes</v>
          </cell>
          <cell r="J613" t="str">
            <v>No</v>
          </cell>
          <cell r="K613">
            <v>50</v>
          </cell>
          <cell r="L613">
            <v>0.5</v>
          </cell>
          <cell r="AC613">
            <v>107</v>
          </cell>
          <cell r="AD613">
            <v>109.00000000000001</v>
          </cell>
          <cell r="BQ613" t="str">
            <v>StateWater Murrumbidgee General Private diverters</v>
          </cell>
        </row>
        <row r="614">
          <cell r="H614" t="str">
            <v>Variable</v>
          </cell>
          <cell r="I614" t="str">
            <v>Yes</v>
          </cell>
          <cell r="J614" t="str">
            <v>No</v>
          </cell>
          <cell r="K614">
            <v>250</v>
          </cell>
          <cell r="L614">
            <v>1</v>
          </cell>
          <cell r="AC614">
            <v>1070</v>
          </cell>
          <cell r="AD614">
            <v>1090</v>
          </cell>
          <cell r="BQ614" t="str">
            <v>StateWater Murrumbidgee General Private diverters</v>
          </cell>
        </row>
        <row r="615">
          <cell r="H615" t="str">
            <v>Variable</v>
          </cell>
          <cell r="I615" t="str">
            <v>Yes</v>
          </cell>
          <cell r="J615" t="str">
            <v>No</v>
          </cell>
          <cell r="K615">
            <v>250</v>
          </cell>
          <cell r="L615">
            <v>0.5</v>
          </cell>
          <cell r="AC615">
            <v>535</v>
          </cell>
          <cell r="AD615">
            <v>545</v>
          </cell>
          <cell r="BQ615" t="str">
            <v>StateWater Murrumbidgee General Private diverters</v>
          </cell>
        </row>
        <row r="616">
          <cell r="H616" t="str">
            <v>Variable</v>
          </cell>
          <cell r="I616" t="str">
            <v>Yes</v>
          </cell>
          <cell r="J616" t="str">
            <v>No</v>
          </cell>
          <cell r="K616">
            <v>1000</v>
          </cell>
          <cell r="L616">
            <v>1</v>
          </cell>
          <cell r="AC616">
            <v>4280</v>
          </cell>
          <cell r="AD616">
            <v>4360</v>
          </cell>
          <cell r="BQ616" t="str">
            <v>StateWater Murrumbidgee General Private diverters</v>
          </cell>
        </row>
        <row r="617">
          <cell r="H617" t="str">
            <v>Variable</v>
          </cell>
          <cell r="I617" t="str">
            <v>Yes</v>
          </cell>
          <cell r="J617" t="str">
            <v>No</v>
          </cell>
          <cell r="K617">
            <v>1000</v>
          </cell>
          <cell r="L617">
            <v>0.5</v>
          </cell>
          <cell r="AC617">
            <v>2140</v>
          </cell>
          <cell r="AD617">
            <v>2180</v>
          </cell>
          <cell r="BQ617" t="str">
            <v>StateWater Murrumbidgee General Private diverters</v>
          </cell>
        </row>
        <row r="618">
          <cell r="H618" t="str">
            <v>Fixed</v>
          </cell>
          <cell r="I618" t="str">
            <v>Yes</v>
          </cell>
          <cell r="J618" t="str">
            <v>No</v>
          </cell>
          <cell r="K618">
            <v>20000</v>
          </cell>
          <cell r="L618">
            <v>0.5</v>
          </cell>
          <cell r="AC618">
            <v>0</v>
          </cell>
          <cell r="AD618">
            <v>0</v>
          </cell>
          <cell r="BQ618" t="str">
            <v>StateWater Murrumbidgee High  Other bulk water customers</v>
          </cell>
        </row>
        <row r="619">
          <cell r="H619" t="str">
            <v>Fixed</v>
          </cell>
          <cell r="I619" t="str">
            <v>Yes</v>
          </cell>
          <cell r="J619" t="str">
            <v>No</v>
          </cell>
          <cell r="K619">
            <v>20000</v>
          </cell>
          <cell r="L619">
            <v>1</v>
          </cell>
          <cell r="AC619">
            <v>0</v>
          </cell>
          <cell r="AD619">
            <v>0</v>
          </cell>
          <cell r="BQ619" t="str">
            <v>StateWater Murrumbidgee High  Other bulk water customers</v>
          </cell>
        </row>
        <row r="620">
          <cell r="H620" t="str">
            <v>Fixed</v>
          </cell>
          <cell r="I620" t="str">
            <v>Yes</v>
          </cell>
          <cell r="J620" t="str">
            <v>No</v>
          </cell>
          <cell r="K620">
            <v>100000</v>
          </cell>
          <cell r="L620">
            <v>0.5</v>
          </cell>
          <cell r="AC620">
            <v>0</v>
          </cell>
          <cell r="AD620">
            <v>0</v>
          </cell>
          <cell r="BQ620" t="str">
            <v>StateWater Murrumbidgee High  Other bulk water customers</v>
          </cell>
        </row>
        <row r="621">
          <cell r="H621" t="str">
            <v>Fixed</v>
          </cell>
          <cell r="I621" t="str">
            <v>Yes</v>
          </cell>
          <cell r="J621" t="str">
            <v>No</v>
          </cell>
          <cell r="K621">
            <v>100000</v>
          </cell>
          <cell r="L621">
            <v>1</v>
          </cell>
          <cell r="AC621">
            <v>0</v>
          </cell>
          <cell r="AD621">
            <v>0</v>
          </cell>
          <cell r="BQ621" t="str">
            <v>StateWater Murrumbidgee High  Other bulk water customers</v>
          </cell>
        </row>
        <row r="622">
          <cell r="H622" t="str">
            <v>FIxed</v>
          </cell>
          <cell r="I622" t="str">
            <v>Yes</v>
          </cell>
          <cell r="J622" t="str">
            <v>Yes</v>
          </cell>
          <cell r="K622">
            <v>20000</v>
          </cell>
          <cell r="L622">
            <v>0.5</v>
          </cell>
          <cell r="AC622">
            <v>0</v>
          </cell>
          <cell r="AD622">
            <v>0</v>
          </cell>
          <cell r="BQ622" t="str">
            <v>StateWater Murrumbidgee High  Other bulk water customers</v>
          </cell>
        </row>
        <row r="623">
          <cell r="H623" t="str">
            <v>FIxed</v>
          </cell>
          <cell r="I623" t="str">
            <v>Yes</v>
          </cell>
          <cell r="J623" t="str">
            <v>Yes</v>
          </cell>
          <cell r="K623">
            <v>20000</v>
          </cell>
          <cell r="L623">
            <v>1</v>
          </cell>
          <cell r="AC623">
            <v>0</v>
          </cell>
          <cell r="AD623">
            <v>0</v>
          </cell>
          <cell r="BQ623" t="str">
            <v>StateWater Murrumbidgee High  Other bulk water customers</v>
          </cell>
        </row>
        <row r="624">
          <cell r="H624" t="str">
            <v>FIxed</v>
          </cell>
          <cell r="I624" t="str">
            <v>Yes</v>
          </cell>
          <cell r="J624" t="str">
            <v>Yes</v>
          </cell>
          <cell r="K624">
            <v>100000</v>
          </cell>
          <cell r="L624">
            <v>0.5</v>
          </cell>
          <cell r="AC624">
            <v>0</v>
          </cell>
          <cell r="AD624">
            <v>0</v>
          </cell>
          <cell r="BQ624" t="str">
            <v>StateWater Murrumbidgee High  Other bulk water customers</v>
          </cell>
        </row>
        <row r="625">
          <cell r="H625" t="str">
            <v>FIxed</v>
          </cell>
          <cell r="I625" t="str">
            <v>Yes</v>
          </cell>
          <cell r="J625" t="str">
            <v>Yes</v>
          </cell>
          <cell r="K625">
            <v>100000</v>
          </cell>
          <cell r="L625">
            <v>1</v>
          </cell>
          <cell r="AC625">
            <v>0</v>
          </cell>
          <cell r="AD625">
            <v>0</v>
          </cell>
          <cell r="BQ625" t="str">
            <v>StateWater Murrumbidgee High  Other bulk water customers</v>
          </cell>
        </row>
        <row r="626">
          <cell r="H626" t="str">
            <v>Variable</v>
          </cell>
          <cell r="I626" t="str">
            <v>Yes</v>
          </cell>
          <cell r="J626" t="str">
            <v>Yes</v>
          </cell>
          <cell r="K626">
            <v>20000</v>
          </cell>
          <cell r="L626">
            <v>0.5</v>
          </cell>
          <cell r="AC626">
            <v>0</v>
          </cell>
          <cell r="AD626">
            <v>0</v>
          </cell>
          <cell r="BQ626" t="str">
            <v>StateWater Murrumbidgee High  Other bulk water customers</v>
          </cell>
        </row>
        <row r="627">
          <cell r="H627" t="str">
            <v>Variable</v>
          </cell>
          <cell r="I627" t="str">
            <v>Yes</v>
          </cell>
          <cell r="J627" t="str">
            <v>Yes</v>
          </cell>
          <cell r="K627">
            <v>20000</v>
          </cell>
          <cell r="L627">
            <v>1</v>
          </cell>
          <cell r="AC627">
            <v>0</v>
          </cell>
          <cell r="AD627">
            <v>0</v>
          </cell>
          <cell r="BQ627" t="str">
            <v>StateWater Murrumbidgee High  Other bulk water customers</v>
          </cell>
        </row>
        <row r="628">
          <cell r="H628" t="str">
            <v>Variable</v>
          </cell>
          <cell r="I628" t="str">
            <v>Yes</v>
          </cell>
          <cell r="J628" t="str">
            <v>Yes</v>
          </cell>
          <cell r="K628">
            <v>100000</v>
          </cell>
          <cell r="L628">
            <v>0.5</v>
          </cell>
          <cell r="AC628">
            <v>0</v>
          </cell>
          <cell r="AD628">
            <v>0</v>
          </cell>
          <cell r="BQ628" t="str">
            <v>StateWater Murrumbidgee High  Other bulk water customers</v>
          </cell>
        </row>
        <row r="629">
          <cell r="H629" t="str">
            <v>Variable</v>
          </cell>
          <cell r="I629" t="str">
            <v>Yes</v>
          </cell>
          <cell r="J629" t="str">
            <v>Yes</v>
          </cell>
          <cell r="K629">
            <v>100000</v>
          </cell>
          <cell r="L629">
            <v>1</v>
          </cell>
          <cell r="AC629">
            <v>0</v>
          </cell>
          <cell r="AD629">
            <v>0</v>
          </cell>
          <cell r="BQ629" t="str">
            <v>StateWater Murrumbidgee High  Other bulk water customers</v>
          </cell>
        </row>
        <row r="630">
          <cell r="H630" t="str">
            <v>Variable</v>
          </cell>
          <cell r="I630" t="str">
            <v>Yes</v>
          </cell>
          <cell r="J630" t="str">
            <v>No</v>
          </cell>
          <cell r="K630">
            <v>20000</v>
          </cell>
          <cell r="L630">
            <v>0.5</v>
          </cell>
          <cell r="AC630">
            <v>0</v>
          </cell>
          <cell r="AD630">
            <v>0</v>
          </cell>
          <cell r="BQ630" t="str">
            <v>StateWater Murrumbidgee High  Other bulk water customers</v>
          </cell>
        </row>
        <row r="631">
          <cell r="H631" t="str">
            <v>Variable</v>
          </cell>
          <cell r="I631" t="str">
            <v>Yes</v>
          </cell>
          <cell r="J631" t="str">
            <v>No</v>
          </cell>
          <cell r="K631">
            <v>20000</v>
          </cell>
          <cell r="L631">
            <v>1</v>
          </cell>
          <cell r="AC631">
            <v>0</v>
          </cell>
          <cell r="AD631">
            <v>0</v>
          </cell>
          <cell r="BQ631" t="str">
            <v>StateWater Murrumbidgee High  Other bulk water customers</v>
          </cell>
        </row>
        <row r="632">
          <cell r="H632" t="str">
            <v>Variable</v>
          </cell>
          <cell r="I632" t="str">
            <v>Yes</v>
          </cell>
          <cell r="J632" t="str">
            <v>No</v>
          </cell>
          <cell r="K632">
            <v>100000</v>
          </cell>
          <cell r="L632">
            <v>0.5</v>
          </cell>
          <cell r="AC632">
            <v>0</v>
          </cell>
          <cell r="AD632">
            <v>0</v>
          </cell>
          <cell r="BQ632" t="str">
            <v>StateWater Murrumbidgee High  Other bulk water customers</v>
          </cell>
        </row>
        <row r="633">
          <cell r="H633" t="str">
            <v>Variable</v>
          </cell>
          <cell r="I633" t="str">
            <v>Yes</v>
          </cell>
          <cell r="J633" t="str">
            <v>No</v>
          </cell>
          <cell r="K633">
            <v>100000</v>
          </cell>
          <cell r="L633">
            <v>1</v>
          </cell>
          <cell r="AC633">
            <v>0</v>
          </cell>
          <cell r="AD633">
            <v>0</v>
          </cell>
          <cell r="BQ633" t="str">
            <v>StateWater Murrumbidgee High  Other bulk water customers</v>
          </cell>
        </row>
        <row r="634">
          <cell r="H634" t="str">
            <v>Fixed</v>
          </cell>
          <cell r="I634" t="str">
            <v>Yes</v>
          </cell>
          <cell r="J634" t="str">
            <v>No</v>
          </cell>
          <cell r="K634">
            <v>50</v>
          </cell>
          <cell r="L634">
            <v>1</v>
          </cell>
          <cell r="AC634">
            <v>181.5</v>
          </cell>
          <cell r="AD634">
            <v>189.5</v>
          </cell>
          <cell r="BQ634" t="str">
            <v>StateWater Murrumbidgee High  Private diverters</v>
          </cell>
        </row>
        <row r="635">
          <cell r="H635" t="str">
            <v>Fixed</v>
          </cell>
          <cell r="I635" t="str">
            <v>Yes</v>
          </cell>
          <cell r="J635" t="str">
            <v>No</v>
          </cell>
          <cell r="K635">
            <v>50</v>
          </cell>
          <cell r="L635">
            <v>0.5</v>
          </cell>
          <cell r="AC635">
            <v>181.5</v>
          </cell>
          <cell r="AD635">
            <v>189.5</v>
          </cell>
          <cell r="BQ635" t="str">
            <v>StateWater Murrumbidgee High  Private diverters</v>
          </cell>
        </row>
        <row r="636">
          <cell r="H636" t="str">
            <v>Fixed</v>
          </cell>
          <cell r="I636" t="str">
            <v>Yes</v>
          </cell>
          <cell r="J636" t="str">
            <v>No</v>
          </cell>
          <cell r="K636">
            <v>250</v>
          </cell>
          <cell r="L636">
            <v>1</v>
          </cell>
          <cell r="AC636">
            <v>907.5</v>
          </cell>
          <cell r="AD636">
            <v>947.5</v>
          </cell>
          <cell r="BQ636" t="str">
            <v>StateWater Murrumbidgee High  Private diverters</v>
          </cell>
        </row>
        <row r="637">
          <cell r="H637" t="str">
            <v>Fixed</v>
          </cell>
          <cell r="I637" t="str">
            <v>Yes</v>
          </cell>
          <cell r="J637" t="str">
            <v>No</v>
          </cell>
          <cell r="K637">
            <v>250</v>
          </cell>
          <cell r="L637">
            <v>0.5</v>
          </cell>
          <cell r="AC637">
            <v>907.5</v>
          </cell>
          <cell r="AD637">
            <v>947.5</v>
          </cell>
          <cell r="BQ637" t="str">
            <v>StateWater Murrumbidgee High  Private diverters</v>
          </cell>
        </row>
        <row r="638">
          <cell r="H638" t="str">
            <v>Fixed</v>
          </cell>
          <cell r="I638" t="str">
            <v>Yes</v>
          </cell>
          <cell r="J638" t="str">
            <v>No</v>
          </cell>
          <cell r="K638">
            <v>1000</v>
          </cell>
          <cell r="L638">
            <v>1</v>
          </cell>
          <cell r="AC638">
            <v>3630</v>
          </cell>
          <cell r="AD638">
            <v>3790</v>
          </cell>
          <cell r="BQ638" t="str">
            <v>StateWater Murrumbidgee High  Private diverters</v>
          </cell>
        </row>
        <row r="639">
          <cell r="H639" t="str">
            <v>Fixed</v>
          </cell>
          <cell r="I639" t="str">
            <v>Yes</v>
          </cell>
          <cell r="J639" t="str">
            <v>No</v>
          </cell>
          <cell r="K639">
            <v>1000</v>
          </cell>
          <cell r="L639">
            <v>0.5</v>
          </cell>
          <cell r="AC639">
            <v>3630</v>
          </cell>
          <cell r="AD639">
            <v>3790</v>
          </cell>
          <cell r="BQ639" t="str">
            <v>StateWater Murrumbidgee High  Private diverters</v>
          </cell>
        </row>
        <row r="640">
          <cell r="H640" t="str">
            <v>Fixed</v>
          </cell>
          <cell r="I640" t="str">
            <v>Yes</v>
          </cell>
          <cell r="J640" t="str">
            <v>Yes</v>
          </cell>
          <cell r="K640">
            <v>50</v>
          </cell>
          <cell r="L640">
            <v>0.5</v>
          </cell>
          <cell r="AC640">
            <v>61.5</v>
          </cell>
          <cell r="AD640">
            <v>62</v>
          </cell>
          <cell r="BQ640" t="str">
            <v>StateWater Murrumbidgee High  Private diverters</v>
          </cell>
        </row>
        <row r="641">
          <cell r="H641" t="str">
            <v>Fixed</v>
          </cell>
          <cell r="I641" t="str">
            <v>Yes</v>
          </cell>
          <cell r="J641" t="str">
            <v>Yes</v>
          </cell>
          <cell r="K641">
            <v>50</v>
          </cell>
          <cell r="L641">
            <v>1</v>
          </cell>
          <cell r="AC641">
            <v>61.5</v>
          </cell>
          <cell r="AD641">
            <v>62</v>
          </cell>
          <cell r="BQ641" t="str">
            <v>StateWater Murrumbidgee High  Private diverters</v>
          </cell>
        </row>
        <row r="642">
          <cell r="H642" t="str">
            <v>Fixed</v>
          </cell>
          <cell r="I642" t="str">
            <v>Yes</v>
          </cell>
          <cell r="J642" t="str">
            <v>Yes</v>
          </cell>
          <cell r="K642">
            <v>250</v>
          </cell>
          <cell r="L642">
            <v>0.5</v>
          </cell>
          <cell r="AC642">
            <v>307.5</v>
          </cell>
          <cell r="AD642">
            <v>310</v>
          </cell>
          <cell r="BQ642" t="str">
            <v>StateWater Murrumbidgee High  Private diverters</v>
          </cell>
        </row>
        <row r="643">
          <cell r="H643" t="str">
            <v>Fixed</v>
          </cell>
          <cell r="I643" t="str">
            <v>Yes</v>
          </cell>
          <cell r="J643" t="str">
            <v>Yes</v>
          </cell>
          <cell r="K643">
            <v>250</v>
          </cell>
          <cell r="L643">
            <v>1</v>
          </cell>
          <cell r="AC643">
            <v>307.5</v>
          </cell>
          <cell r="AD643">
            <v>310</v>
          </cell>
          <cell r="BQ643" t="str">
            <v>StateWater Murrumbidgee High  Private diverters</v>
          </cell>
        </row>
        <row r="644">
          <cell r="H644" t="str">
            <v>Fixed</v>
          </cell>
          <cell r="I644" t="str">
            <v>Yes</v>
          </cell>
          <cell r="J644" t="str">
            <v>Yes</v>
          </cell>
          <cell r="K644">
            <v>1000</v>
          </cell>
          <cell r="L644">
            <v>0.5</v>
          </cell>
          <cell r="AC644">
            <v>1230</v>
          </cell>
          <cell r="AD644">
            <v>1240</v>
          </cell>
          <cell r="BQ644" t="str">
            <v>StateWater Murrumbidgee High  Private diverters</v>
          </cell>
        </row>
        <row r="645">
          <cell r="H645" t="str">
            <v>Fixed</v>
          </cell>
          <cell r="I645" t="str">
            <v>Yes</v>
          </cell>
          <cell r="J645" t="str">
            <v>Yes</v>
          </cell>
          <cell r="K645">
            <v>1000</v>
          </cell>
          <cell r="L645">
            <v>1</v>
          </cell>
          <cell r="AC645">
            <v>1230</v>
          </cell>
          <cell r="AD645">
            <v>1240</v>
          </cell>
          <cell r="BQ645" t="str">
            <v>StateWater Murrumbidgee High  Private diverters</v>
          </cell>
        </row>
        <row r="646">
          <cell r="H646" t="str">
            <v>Variable</v>
          </cell>
          <cell r="I646" t="str">
            <v>Yes</v>
          </cell>
          <cell r="J646" t="str">
            <v>Yes</v>
          </cell>
          <cell r="K646">
            <v>50</v>
          </cell>
          <cell r="L646">
            <v>0.5</v>
          </cell>
          <cell r="AC646">
            <v>19.75</v>
          </cell>
          <cell r="AD646">
            <v>20.5</v>
          </cell>
          <cell r="BQ646" t="str">
            <v>StateWater Murrumbidgee High  Private diverters</v>
          </cell>
        </row>
        <row r="647">
          <cell r="H647" t="str">
            <v>Variable</v>
          </cell>
          <cell r="I647" t="str">
            <v>Yes</v>
          </cell>
          <cell r="J647" t="str">
            <v>Yes</v>
          </cell>
          <cell r="K647">
            <v>50</v>
          </cell>
          <cell r="L647">
            <v>1</v>
          </cell>
          <cell r="AC647">
            <v>39.5</v>
          </cell>
          <cell r="AD647">
            <v>41</v>
          </cell>
          <cell r="BQ647" t="str">
            <v>StateWater Murrumbidgee High  Private diverters</v>
          </cell>
        </row>
        <row r="648">
          <cell r="H648" t="str">
            <v>Variable</v>
          </cell>
          <cell r="I648" t="str">
            <v>Yes</v>
          </cell>
          <cell r="J648" t="str">
            <v>Yes</v>
          </cell>
          <cell r="K648">
            <v>250</v>
          </cell>
          <cell r="L648">
            <v>0.5</v>
          </cell>
          <cell r="AC648">
            <v>98.75</v>
          </cell>
          <cell r="AD648">
            <v>102.5</v>
          </cell>
          <cell r="BQ648" t="str">
            <v>StateWater Murrumbidgee High  Private diverters</v>
          </cell>
        </row>
        <row r="649">
          <cell r="H649" t="str">
            <v>Variable</v>
          </cell>
          <cell r="I649" t="str">
            <v>Yes</v>
          </cell>
          <cell r="J649" t="str">
            <v>Yes</v>
          </cell>
          <cell r="K649">
            <v>250</v>
          </cell>
          <cell r="L649">
            <v>1</v>
          </cell>
          <cell r="AC649">
            <v>197.5</v>
          </cell>
          <cell r="AD649">
            <v>205</v>
          </cell>
          <cell r="BQ649" t="str">
            <v>StateWater Murrumbidgee High  Private diverters</v>
          </cell>
        </row>
        <row r="650">
          <cell r="H650" t="str">
            <v>Variable</v>
          </cell>
          <cell r="I650" t="str">
            <v>Yes</v>
          </cell>
          <cell r="J650" t="str">
            <v>Yes</v>
          </cell>
          <cell r="K650">
            <v>1000</v>
          </cell>
          <cell r="L650">
            <v>0.5</v>
          </cell>
          <cell r="AC650">
            <v>395</v>
          </cell>
          <cell r="AD650">
            <v>410</v>
          </cell>
          <cell r="BQ650" t="str">
            <v>StateWater Murrumbidgee High  Private diverters</v>
          </cell>
        </row>
        <row r="651">
          <cell r="H651" t="str">
            <v>Variable</v>
          </cell>
          <cell r="I651" t="str">
            <v>Yes</v>
          </cell>
          <cell r="J651" t="str">
            <v>Yes</v>
          </cell>
          <cell r="K651">
            <v>1000</v>
          </cell>
          <cell r="L651">
            <v>1</v>
          </cell>
          <cell r="AC651">
            <v>790</v>
          </cell>
          <cell r="AD651">
            <v>820</v>
          </cell>
          <cell r="BQ651" t="str">
            <v>StateWater Murrumbidgee High  Private diverters</v>
          </cell>
        </row>
        <row r="652">
          <cell r="H652" t="str">
            <v>Variable</v>
          </cell>
          <cell r="I652" t="str">
            <v>Yes</v>
          </cell>
          <cell r="J652" t="str">
            <v>No</v>
          </cell>
          <cell r="K652">
            <v>50</v>
          </cell>
          <cell r="L652">
            <v>1</v>
          </cell>
          <cell r="AC652">
            <v>214</v>
          </cell>
          <cell r="AD652">
            <v>218.00000000000003</v>
          </cell>
          <cell r="BQ652" t="str">
            <v>StateWater Murrumbidgee High  Private diverters</v>
          </cell>
        </row>
        <row r="653">
          <cell r="H653" t="str">
            <v>Variable</v>
          </cell>
          <cell r="I653" t="str">
            <v>Yes</v>
          </cell>
          <cell r="J653" t="str">
            <v>No</v>
          </cell>
          <cell r="K653">
            <v>50</v>
          </cell>
          <cell r="L653">
            <v>0.5</v>
          </cell>
          <cell r="AC653">
            <v>107</v>
          </cell>
          <cell r="AD653">
            <v>109.00000000000001</v>
          </cell>
          <cell r="BQ653" t="str">
            <v>StateWater Murrumbidgee High  Private diverters</v>
          </cell>
        </row>
        <row r="654">
          <cell r="H654" t="str">
            <v>Variable</v>
          </cell>
          <cell r="I654" t="str">
            <v>Yes</v>
          </cell>
          <cell r="J654" t="str">
            <v>No</v>
          </cell>
          <cell r="K654">
            <v>250</v>
          </cell>
          <cell r="L654">
            <v>1</v>
          </cell>
          <cell r="AC654">
            <v>1070</v>
          </cell>
          <cell r="AD654">
            <v>1090</v>
          </cell>
          <cell r="BQ654" t="str">
            <v>StateWater Murrumbidgee High  Private diverters</v>
          </cell>
        </row>
        <row r="655">
          <cell r="H655" t="str">
            <v>Variable</v>
          </cell>
          <cell r="I655" t="str">
            <v>Yes</v>
          </cell>
          <cell r="J655" t="str">
            <v>No</v>
          </cell>
          <cell r="K655">
            <v>250</v>
          </cell>
          <cell r="L655">
            <v>0.5</v>
          </cell>
          <cell r="AC655">
            <v>535</v>
          </cell>
          <cell r="AD655">
            <v>545</v>
          </cell>
          <cell r="BQ655" t="str">
            <v>StateWater Murrumbidgee High  Private diverters</v>
          </cell>
        </row>
        <row r="656">
          <cell r="H656" t="str">
            <v>Variable</v>
          </cell>
          <cell r="I656" t="str">
            <v>Yes</v>
          </cell>
          <cell r="J656" t="str">
            <v>No</v>
          </cell>
          <cell r="K656">
            <v>1000</v>
          </cell>
          <cell r="L656">
            <v>1</v>
          </cell>
          <cell r="AC656">
            <v>4280</v>
          </cell>
          <cell r="AD656">
            <v>4360</v>
          </cell>
          <cell r="BQ656" t="str">
            <v>StateWater Murrumbidgee High  Private diverters</v>
          </cell>
        </row>
        <row r="657">
          <cell r="H657" t="str">
            <v>Variable</v>
          </cell>
          <cell r="I657" t="str">
            <v>Yes</v>
          </cell>
          <cell r="J657" t="str">
            <v>No</v>
          </cell>
          <cell r="K657">
            <v>1000</v>
          </cell>
          <cell r="L657">
            <v>0.5</v>
          </cell>
          <cell r="AC657">
            <v>2140</v>
          </cell>
          <cell r="AD657">
            <v>2180</v>
          </cell>
          <cell r="BQ657" t="str">
            <v>StateWater Murrumbidgee High  Private diverters</v>
          </cell>
        </row>
        <row r="658">
          <cell r="H658" t="str">
            <v>Fixed</v>
          </cell>
          <cell r="I658" t="str">
            <v>Yes</v>
          </cell>
          <cell r="J658" t="str">
            <v>No</v>
          </cell>
          <cell r="K658">
            <v>20000</v>
          </cell>
          <cell r="L658">
            <v>0.5</v>
          </cell>
          <cell r="AC658">
            <v>0</v>
          </cell>
          <cell r="AD658">
            <v>0</v>
          </cell>
          <cell r="BQ658" t="str">
            <v>StateWater Namoi General Other bulk water customers</v>
          </cell>
        </row>
        <row r="659">
          <cell r="H659" t="str">
            <v>Fixed</v>
          </cell>
          <cell r="I659" t="str">
            <v>Yes</v>
          </cell>
          <cell r="J659" t="str">
            <v>No</v>
          </cell>
          <cell r="K659">
            <v>20000</v>
          </cell>
          <cell r="L659">
            <v>1</v>
          </cell>
          <cell r="AC659">
            <v>0</v>
          </cell>
          <cell r="AD659">
            <v>0</v>
          </cell>
          <cell r="BQ659" t="str">
            <v>StateWater Namoi General Other bulk water customers</v>
          </cell>
        </row>
        <row r="660">
          <cell r="H660" t="str">
            <v>Fixed</v>
          </cell>
          <cell r="I660" t="str">
            <v>Yes</v>
          </cell>
          <cell r="J660" t="str">
            <v>No</v>
          </cell>
          <cell r="K660">
            <v>100000</v>
          </cell>
          <cell r="L660">
            <v>0.5</v>
          </cell>
          <cell r="AC660">
            <v>0</v>
          </cell>
          <cell r="AD660">
            <v>0</v>
          </cell>
          <cell r="BQ660" t="str">
            <v>StateWater Namoi General Other bulk water customers</v>
          </cell>
        </row>
        <row r="661">
          <cell r="H661" t="str">
            <v>Fixed</v>
          </cell>
          <cell r="I661" t="str">
            <v>Yes</v>
          </cell>
          <cell r="J661" t="str">
            <v>No</v>
          </cell>
          <cell r="K661">
            <v>100000</v>
          </cell>
          <cell r="L661">
            <v>1</v>
          </cell>
          <cell r="AC661">
            <v>0</v>
          </cell>
          <cell r="AD661">
            <v>0</v>
          </cell>
          <cell r="BQ661" t="str">
            <v>StateWater Namoi General Other bulk water customers</v>
          </cell>
        </row>
        <row r="662">
          <cell r="H662" t="str">
            <v>FIxed</v>
          </cell>
          <cell r="I662" t="str">
            <v>Yes</v>
          </cell>
          <cell r="J662" t="str">
            <v>Yes</v>
          </cell>
          <cell r="K662">
            <v>20000</v>
          </cell>
          <cell r="L662">
            <v>0.5</v>
          </cell>
          <cell r="AC662">
            <v>0</v>
          </cell>
          <cell r="AD662">
            <v>0</v>
          </cell>
          <cell r="BQ662" t="str">
            <v>StateWater Namoi General Other bulk water customers</v>
          </cell>
        </row>
        <row r="663">
          <cell r="H663" t="str">
            <v>FIxed</v>
          </cell>
          <cell r="I663" t="str">
            <v>Yes</v>
          </cell>
          <cell r="J663" t="str">
            <v>Yes</v>
          </cell>
          <cell r="K663">
            <v>20000</v>
          </cell>
          <cell r="L663">
            <v>1</v>
          </cell>
          <cell r="AC663">
            <v>0</v>
          </cell>
          <cell r="AD663">
            <v>0</v>
          </cell>
          <cell r="BQ663" t="str">
            <v>StateWater Namoi General Other bulk water customers</v>
          </cell>
        </row>
        <row r="664">
          <cell r="H664" t="str">
            <v>FIxed</v>
          </cell>
          <cell r="I664" t="str">
            <v>Yes</v>
          </cell>
          <cell r="J664" t="str">
            <v>Yes</v>
          </cell>
          <cell r="K664">
            <v>100000</v>
          </cell>
          <cell r="L664">
            <v>0.5</v>
          </cell>
          <cell r="AC664">
            <v>0</v>
          </cell>
          <cell r="AD664">
            <v>0</v>
          </cell>
          <cell r="BQ664" t="str">
            <v>StateWater Namoi General Other bulk water customers</v>
          </cell>
        </row>
        <row r="665">
          <cell r="H665" t="str">
            <v>FIxed</v>
          </cell>
          <cell r="I665" t="str">
            <v>Yes</v>
          </cell>
          <cell r="J665" t="str">
            <v>Yes</v>
          </cell>
          <cell r="K665">
            <v>100000</v>
          </cell>
          <cell r="L665">
            <v>1</v>
          </cell>
          <cell r="AC665">
            <v>0</v>
          </cell>
          <cell r="AD665">
            <v>0</v>
          </cell>
          <cell r="BQ665" t="str">
            <v>StateWater Namoi General Other bulk water customers</v>
          </cell>
        </row>
        <row r="666">
          <cell r="H666" t="str">
            <v>Variable</v>
          </cell>
          <cell r="I666" t="str">
            <v>Yes</v>
          </cell>
          <cell r="J666" t="str">
            <v>Yes</v>
          </cell>
          <cell r="K666">
            <v>20000</v>
          </cell>
          <cell r="L666">
            <v>0.5</v>
          </cell>
          <cell r="AC666">
            <v>0</v>
          </cell>
          <cell r="AD666">
            <v>0</v>
          </cell>
          <cell r="BQ666" t="str">
            <v>StateWater Namoi General Other bulk water customers</v>
          </cell>
        </row>
        <row r="667">
          <cell r="H667" t="str">
            <v>Variable</v>
          </cell>
          <cell r="I667" t="str">
            <v>Yes</v>
          </cell>
          <cell r="J667" t="str">
            <v>Yes</v>
          </cell>
          <cell r="K667">
            <v>20000</v>
          </cell>
          <cell r="L667">
            <v>1</v>
          </cell>
          <cell r="AC667">
            <v>0</v>
          </cell>
          <cell r="AD667">
            <v>0</v>
          </cell>
          <cell r="BQ667" t="str">
            <v>StateWater Namoi General Other bulk water customers</v>
          </cell>
        </row>
        <row r="668">
          <cell r="H668" t="str">
            <v>Variable</v>
          </cell>
          <cell r="I668" t="str">
            <v>Yes</v>
          </cell>
          <cell r="J668" t="str">
            <v>Yes</v>
          </cell>
          <cell r="K668">
            <v>100000</v>
          </cell>
          <cell r="L668">
            <v>0.5</v>
          </cell>
          <cell r="AC668">
            <v>0</v>
          </cell>
          <cell r="AD668">
            <v>0</v>
          </cell>
          <cell r="BQ668" t="str">
            <v>StateWater Namoi General Other bulk water customers</v>
          </cell>
        </row>
        <row r="669">
          <cell r="H669" t="str">
            <v>Variable</v>
          </cell>
          <cell r="I669" t="str">
            <v>Yes</v>
          </cell>
          <cell r="J669" t="str">
            <v>Yes</v>
          </cell>
          <cell r="K669">
            <v>100000</v>
          </cell>
          <cell r="L669">
            <v>1</v>
          </cell>
          <cell r="AC669">
            <v>0</v>
          </cell>
          <cell r="AD669">
            <v>0</v>
          </cell>
          <cell r="BQ669" t="str">
            <v>StateWater Namoi General Other bulk water customers</v>
          </cell>
        </row>
        <row r="670">
          <cell r="H670" t="str">
            <v>Variable</v>
          </cell>
          <cell r="I670" t="str">
            <v>Yes</v>
          </cell>
          <cell r="J670" t="str">
            <v>No</v>
          </cell>
          <cell r="K670">
            <v>20000</v>
          </cell>
          <cell r="L670">
            <v>0.5</v>
          </cell>
          <cell r="AC670">
            <v>0</v>
          </cell>
          <cell r="AD670">
            <v>0</v>
          </cell>
          <cell r="BQ670" t="str">
            <v>StateWater Namoi General Other bulk water customers</v>
          </cell>
        </row>
        <row r="671">
          <cell r="H671" t="str">
            <v>Variable</v>
          </cell>
          <cell r="I671" t="str">
            <v>Yes</v>
          </cell>
          <cell r="J671" t="str">
            <v>No</v>
          </cell>
          <cell r="K671">
            <v>20000</v>
          </cell>
          <cell r="L671">
            <v>1</v>
          </cell>
          <cell r="AC671">
            <v>0</v>
          </cell>
          <cell r="AD671">
            <v>0</v>
          </cell>
          <cell r="BQ671" t="str">
            <v>StateWater Namoi General Other bulk water customers</v>
          </cell>
        </row>
        <row r="672">
          <cell r="H672" t="str">
            <v>Variable</v>
          </cell>
          <cell r="I672" t="str">
            <v>Yes</v>
          </cell>
          <cell r="J672" t="str">
            <v>No</v>
          </cell>
          <cell r="K672">
            <v>100000</v>
          </cell>
          <cell r="L672">
            <v>0.5</v>
          </cell>
          <cell r="AC672">
            <v>0</v>
          </cell>
          <cell r="AD672">
            <v>0</v>
          </cell>
          <cell r="BQ672" t="str">
            <v>StateWater Namoi General Other bulk water customers</v>
          </cell>
        </row>
        <row r="673">
          <cell r="H673" t="str">
            <v>Variable</v>
          </cell>
          <cell r="I673" t="str">
            <v>Yes</v>
          </cell>
          <cell r="J673" t="str">
            <v>No</v>
          </cell>
          <cell r="K673">
            <v>100000</v>
          </cell>
          <cell r="L673">
            <v>1</v>
          </cell>
          <cell r="AC673">
            <v>0</v>
          </cell>
          <cell r="AD673">
            <v>0</v>
          </cell>
          <cell r="BQ673" t="str">
            <v>StateWater Namoi General Other bulk water customers</v>
          </cell>
        </row>
        <row r="674">
          <cell r="H674" t="str">
            <v>Fixed</v>
          </cell>
          <cell r="I674" t="str">
            <v>Yes</v>
          </cell>
          <cell r="J674" t="str">
            <v>No</v>
          </cell>
          <cell r="K674">
            <v>50</v>
          </cell>
          <cell r="L674">
            <v>1</v>
          </cell>
          <cell r="AC674">
            <v>399.5</v>
          </cell>
          <cell r="AD674">
            <v>412.5</v>
          </cell>
          <cell r="BQ674" t="str">
            <v>StateWater Namoi General Private diverters</v>
          </cell>
        </row>
        <row r="675">
          <cell r="H675" t="str">
            <v>Fixed</v>
          </cell>
          <cell r="I675" t="str">
            <v>Yes</v>
          </cell>
          <cell r="J675" t="str">
            <v>No</v>
          </cell>
          <cell r="K675">
            <v>50</v>
          </cell>
          <cell r="L675">
            <v>0.5</v>
          </cell>
          <cell r="AC675">
            <v>399.5</v>
          </cell>
          <cell r="AD675">
            <v>412.5</v>
          </cell>
          <cell r="BQ675" t="str">
            <v>StateWater Namoi General Private diverters</v>
          </cell>
        </row>
        <row r="676">
          <cell r="H676" t="str">
            <v>Fixed</v>
          </cell>
          <cell r="I676" t="str">
            <v>Yes</v>
          </cell>
          <cell r="J676" t="str">
            <v>No</v>
          </cell>
          <cell r="K676">
            <v>250</v>
          </cell>
          <cell r="L676">
            <v>1</v>
          </cell>
          <cell r="AC676">
            <v>1997.5</v>
          </cell>
          <cell r="AD676">
            <v>2062.5</v>
          </cell>
          <cell r="BQ676" t="str">
            <v>StateWater Namoi General Private diverters</v>
          </cell>
        </row>
        <row r="677">
          <cell r="H677" t="str">
            <v>Fixed</v>
          </cell>
          <cell r="I677" t="str">
            <v>Yes</v>
          </cell>
          <cell r="J677" t="str">
            <v>No</v>
          </cell>
          <cell r="K677">
            <v>250</v>
          </cell>
          <cell r="L677">
            <v>0.5</v>
          </cell>
          <cell r="AC677">
            <v>1997.5</v>
          </cell>
          <cell r="AD677">
            <v>2062.5</v>
          </cell>
          <cell r="BQ677" t="str">
            <v>StateWater Namoi General Private diverters</v>
          </cell>
        </row>
        <row r="678">
          <cell r="H678" t="str">
            <v>Fixed</v>
          </cell>
          <cell r="I678" t="str">
            <v>Yes</v>
          </cell>
          <cell r="J678" t="str">
            <v>No</v>
          </cell>
          <cell r="K678">
            <v>1000</v>
          </cell>
          <cell r="L678">
            <v>1</v>
          </cell>
          <cell r="AC678">
            <v>7990</v>
          </cell>
          <cell r="AD678">
            <v>8250</v>
          </cell>
          <cell r="BQ678" t="str">
            <v>StateWater Namoi General Private diverters</v>
          </cell>
        </row>
        <row r="679">
          <cell r="H679" t="str">
            <v>Fixed</v>
          </cell>
          <cell r="I679" t="str">
            <v>Yes</v>
          </cell>
          <cell r="J679" t="str">
            <v>No</v>
          </cell>
          <cell r="K679">
            <v>1000</v>
          </cell>
          <cell r="L679">
            <v>0.5</v>
          </cell>
          <cell r="AC679">
            <v>7990</v>
          </cell>
          <cell r="AD679">
            <v>8250</v>
          </cell>
          <cell r="BQ679" t="str">
            <v>StateWater Namoi General Private diverters</v>
          </cell>
        </row>
        <row r="680">
          <cell r="H680" t="str">
            <v>FIxed</v>
          </cell>
          <cell r="I680" t="str">
            <v>Yes</v>
          </cell>
          <cell r="J680" t="str">
            <v>Yes</v>
          </cell>
          <cell r="K680">
            <v>50</v>
          </cell>
          <cell r="L680">
            <v>0.5</v>
          </cell>
          <cell r="AC680">
            <v>137.5</v>
          </cell>
          <cell r="AD680">
            <v>129.5</v>
          </cell>
          <cell r="BQ680" t="str">
            <v>StateWater Namoi General Private diverters</v>
          </cell>
        </row>
        <row r="681">
          <cell r="H681" t="str">
            <v>FIxed</v>
          </cell>
          <cell r="I681" t="str">
            <v>Yes</v>
          </cell>
          <cell r="J681" t="str">
            <v>Yes</v>
          </cell>
          <cell r="K681">
            <v>50</v>
          </cell>
          <cell r="L681">
            <v>1</v>
          </cell>
          <cell r="AC681">
            <v>137.5</v>
          </cell>
          <cell r="AD681">
            <v>129.5</v>
          </cell>
          <cell r="BQ681" t="str">
            <v>StateWater Namoi General Private diverters</v>
          </cell>
        </row>
        <row r="682">
          <cell r="H682" t="str">
            <v>FIxed</v>
          </cell>
          <cell r="I682" t="str">
            <v>Yes</v>
          </cell>
          <cell r="J682" t="str">
            <v>Yes</v>
          </cell>
          <cell r="K682">
            <v>250</v>
          </cell>
          <cell r="L682">
            <v>0.5</v>
          </cell>
          <cell r="AC682">
            <v>687.5</v>
          </cell>
          <cell r="AD682">
            <v>647.5</v>
          </cell>
          <cell r="BQ682" t="str">
            <v>StateWater Namoi General Private diverters</v>
          </cell>
        </row>
        <row r="683">
          <cell r="H683" t="str">
            <v>FIxed</v>
          </cell>
          <cell r="I683" t="str">
            <v>Yes</v>
          </cell>
          <cell r="J683" t="str">
            <v>Yes</v>
          </cell>
          <cell r="K683">
            <v>250</v>
          </cell>
          <cell r="L683">
            <v>1</v>
          </cell>
          <cell r="AC683">
            <v>687.5</v>
          </cell>
          <cell r="AD683">
            <v>647.5</v>
          </cell>
          <cell r="BQ683" t="str">
            <v>StateWater Namoi General Private diverters</v>
          </cell>
        </row>
        <row r="684">
          <cell r="H684" t="str">
            <v>FIxed</v>
          </cell>
          <cell r="I684" t="str">
            <v>Yes</v>
          </cell>
          <cell r="J684" t="str">
            <v>Yes</v>
          </cell>
          <cell r="K684">
            <v>1000</v>
          </cell>
          <cell r="L684">
            <v>0.5</v>
          </cell>
          <cell r="AC684">
            <v>2750</v>
          </cell>
          <cell r="AD684">
            <v>2590</v>
          </cell>
          <cell r="BQ684" t="str">
            <v>StateWater Namoi General Private diverters</v>
          </cell>
        </row>
        <row r="685">
          <cell r="H685" t="str">
            <v>FIxed</v>
          </cell>
          <cell r="I685" t="str">
            <v>Yes</v>
          </cell>
          <cell r="J685" t="str">
            <v>Yes</v>
          </cell>
          <cell r="K685">
            <v>1000</v>
          </cell>
          <cell r="L685">
            <v>1</v>
          </cell>
          <cell r="AC685">
            <v>2750</v>
          </cell>
          <cell r="AD685">
            <v>2590</v>
          </cell>
          <cell r="BQ685" t="str">
            <v>StateWater Namoi General Private diverters</v>
          </cell>
        </row>
        <row r="686">
          <cell r="H686" t="str">
            <v>Variable</v>
          </cell>
          <cell r="I686" t="str">
            <v>Yes</v>
          </cell>
          <cell r="J686" t="str">
            <v>Yes</v>
          </cell>
          <cell r="K686">
            <v>50</v>
          </cell>
          <cell r="L686">
            <v>0.5</v>
          </cell>
          <cell r="AC686">
            <v>47</v>
          </cell>
          <cell r="AD686">
            <v>43.5</v>
          </cell>
          <cell r="BQ686" t="str">
            <v>StateWater Namoi General Private diverters</v>
          </cell>
        </row>
        <row r="687">
          <cell r="H687" t="str">
            <v>Variable</v>
          </cell>
          <cell r="I687" t="str">
            <v>Yes</v>
          </cell>
          <cell r="J687" t="str">
            <v>Yes</v>
          </cell>
          <cell r="K687">
            <v>50</v>
          </cell>
          <cell r="L687">
            <v>1</v>
          </cell>
          <cell r="AC687">
            <v>94</v>
          </cell>
          <cell r="AD687">
            <v>87</v>
          </cell>
          <cell r="BQ687" t="str">
            <v>StateWater Namoi General Private diverters</v>
          </cell>
        </row>
        <row r="688">
          <cell r="H688" t="str">
            <v>Variable</v>
          </cell>
          <cell r="I688" t="str">
            <v>Yes</v>
          </cell>
          <cell r="J688" t="str">
            <v>Yes</v>
          </cell>
          <cell r="K688">
            <v>250</v>
          </cell>
          <cell r="L688">
            <v>0.5</v>
          </cell>
          <cell r="AC688">
            <v>235</v>
          </cell>
          <cell r="AD688">
            <v>217.5</v>
          </cell>
          <cell r="BQ688" t="str">
            <v>StateWater Namoi General Private diverters</v>
          </cell>
        </row>
        <row r="689">
          <cell r="H689" t="str">
            <v>Variable</v>
          </cell>
          <cell r="I689" t="str">
            <v>Yes</v>
          </cell>
          <cell r="J689" t="str">
            <v>Yes</v>
          </cell>
          <cell r="K689">
            <v>250</v>
          </cell>
          <cell r="L689">
            <v>1</v>
          </cell>
          <cell r="AC689">
            <v>470</v>
          </cell>
          <cell r="AD689">
            <v>435</v>
          </cell>
          <cell r="BQ689" t="str">
            <v>StateWater Namoi General Private diverters</v>
          </cell>
        </row>
        <row r="690">
          <cell r="H690" t="str">
            <v>Variable</v>
          </cell>
          <cell r="I690" t="str">
            <v>Yes</v>
          </cell>
          <cell r="J690" t="str">
            <v>Yes</v>
          </cell>
          <cell r="K690">
            <v>1000</v>
          </cell>
          <cell r="L690">
            <v>0.5</v>
          </cell>
          <cell r="AC690">
            <v>940</v>
          </cell>
          <cell r="AD690">
            <v>870</v>
          </cell>
          <cell r="BQ690" t="str">
            <v>StateWater Namoi General Private diverters</v>
          </cell>
        </row>
        <row r="691">
          <cell r="H691" t="str">
            <v>Variable</v>
          </cell>
          <cell r="I691" t="str">
            <v>Yes</v>
          </cell>
          <cell r="J691" t="str">
            <v>Yes</v>
          </cell>
          <cell r="K691">
            <v>1000</v>
          </cell>
          <cell r="L691">
            <v>1</v>
          </cell>
          <cell r="AC691">
            <v>1880</v>
          </cell>
          <cell r="AD691">
            <v>1740</v>
          </cell>
          <cell r="BQ691" t="str">
            <v>StateWater Namoi General Private diverters</v>
          </cell>
        </row>
        <row r="692">
          <cell r="H692" t="str">
            <v>Variable</v>
          </cell>
          <cell r="I692" t="str">
            <v>Yes</v>
          </cell>
          <cell r="J692" t="str">
            <v>No</v>
          </cell>
          <cell r="K692">
            <v>50</v>
          </cell>
          <cell r="L692">
            <v>1</v>
          </cell>
          <cell r="AC692">
            <v>990</v>
          </cell>
          <cell r="AD692">
            <v>1013.0000000000001</v>
          </cell>
          <cell r="BQ692" t="str">
            <v>StateWater Namoi General Private diverters</v>
          </cell>
        </row>
        <row r="693">
          <cell r="H693" t="str">
            <v>Variable</v>
          </cell>
          <cell r="I693" t="str">
            <v>Yes</v>
          </cell>
          <cell r="J693" t="str">
            <v>No</v>
          </cell>
          <cell r="K693">
            <v>50</v>
          </cell>
          <cell r="L693">
            <v>0.5</v>
          </cell>
          <cell r="AC693">
            <v>495</v>
          </cell>
          <cell r="AD693">
            <v>506.50000000000006</v>
          </cell>
          <cell r="BQ693" t="str">
            <v>StateWater Namoi General Private diverters</v>
          </cell>
        </row>
        <row r="694">
          <cell r="H694" t="str">
            <v>Variable</v>
          </cell>
          <cell r="I694" t="str">
            <v>Yes</v>
          </cell>
          <cell r="J694" t="str">
            <v>No</v>
          </cell>
          <cell r="K694">
            <v>250</v>
          </cell>
          <cell r="L694">
            <v>1</v>
          </cell>
          <cell r="AC694">
            <v>4950</v>
          </cell>
          <cell r="AD694">
            <v>5065</v>
          </cell>
          <cell r="BQ694" t="str">
            <v>StateWater Namoi General Private diverters</v>
          </cell>
        </row>
        <row r="695">
          <cell r="H695" t="str">
            <v>Variable</v>
          </cell>
          <cell r="I695" t="str">
            <v>Yes</v>
          </cell>
          <cell r="J695" t="str">
            <v>No</v>
          </cell>
          <cell r="K695">
            <v>250</v>
          </cell>
          <cell r="L695">
            <v>0.5</v>
          </cell>
          <cell r="AC695">
            <v>2475</v>
          </cell>
          <cell r="AD695">
            <v>2532.5</v>
          </cell>
          <cell r="BQ695" t="str">
            <v>StateWater Namoi General Private diverters</v>
          </cell>
        </row>
        <row r="696">
          <cell r="H696" t="str">
            <v>Variable</v>
          </cell>
          <cell r="I696" t="str">
            <v>Yes</v>
          </cell>
          <cell r="J696" t="str">
            <v>No</v>
          </cell>
          <cell r="K696">
            <v>1000</v>
          </cell>
          <cell r="L696">
            <v>1</v>
          </cell>
          <cell r="AC696">
            <v>19800</v>
          </cell>
          <cell r="AD696">
            <v>20260</v>
          </cell>
          <cell r="BQ696" t="str">
            <v>StateWater Namoi General Private diverters</v>
          </cell>
        </row>
        <row r="697">
          <cell r="H697" t="str">
            <v>Variable</v>
          </cell>
          <cell r="I697" t="str">
            <v>Yes</v>
          </cell>
          <cell r="J697" t="str">
            <v>No</v>
          </cell>
          <cell r="K697">
            <v>1000</v>
          </cell>
          <cell r="L697">
            <v>0.5</v>
          </cell>
          <cell r="AC697">
            <v>9900</v>
          </cell>
          <cell r="AD697">
            <v>10130</v>
          </cell>
          <cell r="BQ697" t="str">
            <v>StateWater Namoi General Private diverters</v>
          </cell>
        </row>
        <row r="698">
          <cell r="H698" t="str">
            <v>Fixed</v>
          </cell>
          <cell r="I698" t="str">
            <v>Yes</v>
          </cell>
          <cell r="J698" t="str">
            <v>No</v>
          </cell>
          <cell r="K698">
            <v>20000</v>
          </cell>
          <cell r="L698">
            <v>0.5</v>
          </cell>
          <cell r="AC698">
            <v>0</v>
          </cell>
          <cell r="AD698">
            <v>0</v>
          </cell>
          <cell r="BQ698" t="str">
            <v>StateWater Namoi High  Other bulk water customers</v>
          </cell>
        </row>
        <row r="699">
          <cell r="H699" t="str">
            <v>Fixed</v>
          </cell>
          <cell r="I699" t="str">
            <v>Yes</v>
          </cell>
          <cell r="J699" t="str">
            <v>No</v>
          </cell>
          <cell r="K699">
            <v>20000</v>
          </cell>
          <cell r="L699">
            <v>1</v>
          </cell>
          <cell r="AC699">
            <v>0</v>
          </cell>
          <cell r="AD699">
            <v>0</v>
          </cell>
          <cell r="BQ699" t="str">
            <v>StateWater Namoi High  Other bulk water customers</v>
          </cell>
        </row>
        <row r="700">
          <cell r="H700" t="str">
            <v>Fixed</v>
          </cell>
          <cell r="I700" t="str">
            <v>Yes</v>
          </cell>
          <cell r="J700" t="str">
            <v>No</v>
          </cell>
          <cell r="K700">
            <v>100000</v>
          </cell>
          <cell r="L700">
            <v>0.5</v>
          </cell>
          <cell r="AC700">
            <v>0</v>
          </cell>
          <cell r="AD700">
            <v>0</v>
          </cell>
          <cell r="BQ700" t="str">
            <v>StateWater Namoi High  Other bulk water customers</v>
          </cell>
        </row>
        <row r="701">
          <cell r="H701" t="str">
            <v>Fixed</v>
          </cell>
          <cell r="I701" t="str">
            <v>Yes</v>
          </cell>
          <cell r="J701" t="str">
            <v>No</v>
          </cell>
          <cell r="K701">
            <v>100000</v>
          </cell>
          <cell r="L701">
            <v>1</v>
          </cell>
          <cell r="AC701">
            <v>0</v>
          </cell>
          <cell r="AD701">
            <v>0</v>
          </cell>
          <cell r="BQ701" t="str">
            <v>StateWater Namoi High  Other bulk water customers</v>
          </cell>
        </row>
        <row r="702">
          <cell r="H702" t="str">
            <v>FIxed</v>
          </cell>
          <cell r="I702" t="str">
            <v>Yes</v>
          </cell>
          <cell r="J702" t="str">
            <v>Yes</v>
          </cell>
          <cell r="K702">
            <v>20000</v>
          </cell>
          <cell r="L702">
            <v>0.5</v>
          </cell>
          <cell r="AC702">
            <v>0</v>
          </cell>
          <cell r="AD702">
            <v>0</v>
          </cell>
          <cell r="BQ702" t="str">
            <v>StateWater Namoi High  Other bulk water customers</v>
          </cell>
        </row>
        <row r="703">
          <cell r="H703" t="str">
            <v>FIxed</v>
          </cell>
          <cell r="I703" t="str">
            <v>Yes</v>
          </cell>
          <cell r="J703" t="str">
            <v>Yes</v>
          </cell>
          <cell r="K703">
            <v>20000</v>
          </cell>
          <cell r="L703">
            <v>1</v>
          </cell>
          <cell r="AC703">
            <v>0</v>
          </cell>
          <cell r="AD703">
            <v>0</v>
          </cell>
          <cell r="BQ703" t="str">
            <v>StateWater Namoi High  Other bulk water customers</v>
          </cell>
        </row>
        <row r="704">
          <cell r="H704" t="str">
            <v>FIxed</v>
          </cell>
          <cell r="I704" t="str">
            <v>Yes</v>
          </cell>
          <cell r="J704" t="str">
            <v>Yes</v>
          </cell>
          <cell r="K704">
            <v>100000</v>
          </cell>
          <cell r="L704">
            <v>0.5</v>
          </cell>
          <cell r="AC704">
            <v>0</v>
          </cell>
          <cell r="AD704">
            <v>0</v>
          </cell>
          <cell r="BQ704" t="str">
            <v>StateWater Namoi High  Other bulk water customers</v>
          </cell>
        </row>
        <row r="705">
          <cell r="H705" t="str">
            <v>FIxed</v>
          </cell>
          <cell r="I705" t="str">
            <v>Yes</v>
          </cell>
          <cell r="J705" t="str">
            <v>Yes</v>
          </cell>
          <cell r="K705">
            <v>100000</v>
          </cell>
          <cell r="L705">
            <v>1</v>
          </cell>
          <cell r="AC705">
            <v>0</v>
          </cell>
          <cell r="AD705">
            <v>0</v>
          </cell>
          <cell r="BQ705" t="str">
            <v>StateWater Namoi High  Other bulk water customers</v>
          </cell>
        </row>
        <row r="706">
          <cell r="H706" t="str">
            <v>Variable</v>
          </cell>
          <cell r="I706" t="str">
            <v>Yes</v>
          </cell>
          <cell r="J706" t="str">
            <v>Yes</v>
          </cell>
          <cell r="K706">
            <v>20000</v>
          </cell>
          <cell r="L706">
            <v>0.5</v>
          </cell>
          <cell r="AC706">
            <v>0</v>
          </cell>
          <cell r="AD706">
            <v>0</v>
          </cell>
          <cell r="BQ706" t="str">
            <v>StateWater Namoi High  Other bulk water customers</v>
          </cell>
        </row>
        <row r="707">
          <cell r="H707" t="str">
            <v>Variable</v>
          </cell>
          <cell r="I707" t="str">
            <v>Yes</v>
          </cell>
          <cell r="J707" t="str">
            <v>Yes</v>
          </cell>
          <cell r="K707">
            <v>20000</v>
          </cell>
          <cell r="L707">
            <v>1</v>
          </cell>
          <cell r="AC707">
            <v>0</v>
          </cell>
          <cell r="AD707">
            <v>0</v>
          </cell>
          <cell r="BQ707" t="str">
            <v>StateWater Namoi High  Other bulk water customers</v>
          </cell>
        </row>
        <row r="708">
          <cell r="H708" t="str">
            <v>Variable</v>
          </cell>
          <cell r="I708" t="str">
            <v>Yes</v>
          </cell>
          <cell r="J708" t="str">
            <v>Yes</v>
          </cell>
          <cell r="K708">
            <v>100000</v>
          </cell>
          <cell r="L708">
            <v>0.5</v>
          </cell>
          <cell r="AC708">
            <v>0</v>
          </cell>
          <cell r="AD708">
            <v>0</v>
          </cell>
          <cell r="BQ708" t="str">
            <v>StateWater Namoi High  Other bulk water customers</v>
          </cell>
        </row>
        <row r="709">
          <cell r="H709" t="str">
            <v>Variable</v>
          </cell>
          <cell r="I709" t="str">
            <v>Yes</v>
          </cell>
          <cell r="J709" t="str">
            <v>Yes</v>
          </cell>
          <cell r="K709">
            <v>100000</v>
          </cell>
          <cell r="L709">
            <v>1</v>
          </cell>
          <cell r="AC709">
            <v>0</v>
          </cell>
          <cell r="AD709">
            <v>0</v>
          </cell>
          <cell r="BQ709" t="str">
            <v>StateWater Namoi High  Other bulk water customers</v>
          </cell>
        </row>
        <row r="710">
          <cell r="H710" t="str">
            <v>Variable</v>
          </cell>
          <cell r="I710" t="str">
            <v>Yes</v>
          </cell>
          <cell r="J710" t="str">
            <v>No</v>
          </cell>
          <cell r="K710">
            <v>20000</v>
          </cell>
          <cell r="L710">
            <v>0.5</v>
          </cell>
          <cell r="AC710">
            <v>0</v>
          </cell>
          <cell r="AD710">
            <v>0</v>
          </cell>
          <cell r="BQ710" t="str">
            <v>StateWater Namoi High  Other bulk water customers</v>
          </cell>
        </row>
        <row r="711">
          <cell r="H711" t="str">
            <v>Variable</v>
          </cell>
          <cell r="I711" t="str">
            <v>Yes</v>
          </cell>
          <cell r="J711" t="str">
            <v>No</v>
          </cell>
          <cell r="K711">
            <v>20000</v>
          </cell>
          <cell r="L711">
            <v>1</v>
          </cell>
          <cell r="AC711">
            <v>0</v>
          </cell>
          <cell r="AD711">
            <v>0</v>
          </cell>
          <cell r="BQ711" t="str">
            <v>StateWater Namoi High  Other bulk water customers</v>
          </cell>
        </row>
        <row r="712">
          <cell r="H712" t="str">
            <v>Variable</v>
          </cell>
          <cell r="I712" t="str">
            <v>Yes</v>
          </cell>
          <cell r="J712" t="str">
            <v>No</v>
          </cell>
          <cell r="K712">
            <v>100000</v>
          </cell>
          <cell r="L712">
            <v>0.5</v>
          </cell>
          <cell r="AC712">
            <v>0</v>
          </cell>
          <cell r="AD712">
            <v>0</v>
          </cell>
          <cell r="BQ712" t="str">
            <v>StateWater Namoi High  Other bulk water customers</v>
          </cell>
        </row>
        <row r="713">
          <cell r="H713" t="str">
            <v>Variable</v>
          </cell>
          <cell r="I713" t="str">
            <v>Yes</v>
          </cell>
          <cell r="J713" t="str">
            <v>No</v>
          </cell>
          <cell r="K713">
            <v>100000</v>
          </cell>
          <cell r="L713">
            <v>1</v>
          </cell>
          <cell r="AC713">
            <v>0</v>
          </cell>
          <cell r="AD713">
            <v>0</v>
          </cell>
          <cell r="BQ713" t="str">
            <v>StateWater Namoi High  Other bulk water customers</v>
          </cell>
        </row>
        <row r="714">
          <cell r="H714" t="str">
            <v>Fixed</v>
          </cell>
          <cell r="I714" t="str">
            <v>Yes</v>
          </cell>
          <cell r="J714" t="str">
            <v>No</v>
          </cell>
          <cell r="K714">
            <v>50</v>
          </cell>
          <cell r="L714">
            <v>1</v>
          </cell>
          <cell r="AC714">
            <v>840.49999999999989</v>
          </cell>
          <cell r="AD714">
            <v>864.5</v>
          </cell>
          <cell r="BQ714" t="str">
            <v>StateWater Namoi High  Private diverters</v>
          </cell>
        </row>
        <row r="715">
          <cell r="H715" t="str">
            <v>Fixed</v>
          </cell>
          <cell r="I715" t="str">
            <v>Yes</v>
          </cell>
          <cell r="J715" t="str">
            <v>No</v>
          </cell>
          <cell r="K715">
            <v>50</v>
          </cell>
          <cell r="L715">
            <v>0.5</v>
          </cell>
          <cell r="AC715">
            <v>840.49999999999989</v>
          </cell>
          <cell r="AD715">
            <v>864.5</v>
          </cell>
          <cell r="BQ715" t="str">
            <v>StateWater Namoi High  Private diverters</v>
          </cell>
        </row>
        <row r="716">
          <cell r="H716" t="str">
            <v>Fixed</v>
          </cell>
          <cell r="I716" t="str">
            <v>Yes</v>
          </cell>
          <cell r="J716" t="str">
            <v>No</v>
          </cell>
          <cell r="K716">
            <v>250</v>
          </cell>
          <cell r="L716">
            <v>1</v>
          </cell>
          <cell r="AC716">
            <v>4202.5</v>
          </cell>
          <cell r="AD716">
            <v>4322.5</v>
          </cell>
          <cell r="BQ716" t="str">
            <v>StateWater Namoi High  Private diverters</v>
          </cell>
        </row>
        <row r="717">
          <cell r="H717" t="str">
            <v>Fixed</v>
          </cell>
          <cell r="I717" t="str">
            <v>Yes</v>
          </cell>
          <cell r="J717" t="str">
            <v>No</v>
          </cell>
          <cell r="K717">
            <v>250</v>
          </cell>
          <cell r="L717">
            <v>0.5</v>
          </cell>
          <cell r="AC717">
            <v>4202.5</v>
          </cell>
          <cell r="AD717">
            <v>4322.5</v>
          </cell>
          <cell r="BQ717" t="str">
            <v>StateWater Namoi High  Private diverters</v>
          </cell>
        </row>
        <row r="718">
          <cell r="H718" t="str">
            <v>Fixed</v>
          </cell>
          <cell r="I718" t="str">
            <v>Yes</v>
          </cell>
          <cell r="J718" t="str">
            <v>No</v>
          </cell>
          <cell r="K718">
            <v>1000</v>
          </cell>
          <cell r="L718">
            <v>1</v>
          </cell>
          <cell r="AC718">
            <v>16810</v>
          </cell>
          <cell r="AD718">
            <v>17290</v>
          </cell>
          <cell r="BQ718" t="str">
            <v>StateWater Namoi High  Private diverters</v>
          </cell>
        </row>
        <row r="719">
          <cell r="H719" t="str">
            <v>Fixed</v>
          </cell>
          <cell r="I719" t="str">
            <v>Yes</v>
          </cell>
          <cell r="J719" t="str">
            <v>No</v>
          </cell>
          <cell r="K719">
            <v>1000</v>
          </cell>
          <cell r="L719">
            <v>0.5</v>
          </cell>
          <cell r="AC719">
            <v>16810</v>
          </cell>
          <cell r="AD719">
            <v>17290</v>
          </cell>
          <cell r="BQ719" t="str">
            <v>StateWater Namoi High  Private diverters</v>
          </cell>
        </row>
        <row r="720">
          <cell r="H720" t="str">
            <v>FIxed</v>
          </cell>
          <cell r="I720" t="str">
            <v>Yes</v>
          </cell>
          <cell r="J720" t="str">
            <v>Yes</v>
          </cell>
          <cell r="K720">
            <v>50</v>
          </cell>
          <cell r="L720">
            <v>0.5</v>
          </cell>
          <cell r="AC720">
            <v>137.5</v>
          </cell>
          <cell r="AD720">
            <v>129.5</v>
          </cell>
          <cell r="BQ720" t="str">
            <v>StateWater Namoi High  Private diverters</v>
          </cell>
        </row>
        <row r="721">
          <cell r="H721" t="str">
            <v>FIxed</v>
          </cell>
          <cell r="I721" t="str">
            <v>Yes</v>
          </cell>
          <cell r="J721" t="str">
            <v>Yes</v>
          </cell>
          <cell r="K721">
            <v>50</v>
          </cell>
          <cell r="L721">
            <v>1</v>
          </cell>
          <cell r="AC721">
            <v>137.5</v>
          </cell>
          <cell r="AD721">
            <v>129.5</v>
          </cell>
          <cell r="BQ721" t="str">
            <v>StateWater Namoi High  Private diverters</v>
          </cell>
        </row>
        <row r="722">
          <cell r="H722" t="str">
            <v>FIxed</v>
          </cell>
          <cell r="I722" t="str">
            <v>Yes</v>
          </cell>
          <cell r="J722" t="str">
            <v>Yes</v>
          </cell>
          <cell r="K722">
            <v>250</v>
          </cell>
          <cell r="L722">
            <v>0.5</v>
          </cell>
          <cell r="AC722">
            <v>687.5</v>
          </cell>
          <cell r="AD722">
            <v>647.5</v>
          </cell>
          <cell r="BQ722" t="str">
            <v>StateWater Namoi High  Private diverters</v>
          </cell>
        </row>
        <row r="723">
          <cell r="H723" t="str">
            <v>FIxed</v>
          </cell>
          <cell r="I723" t="str">
            <v>Yes</v>
          </cell>
          <cell r="J723" t="str">
            <v>Yes</v>
          </cell>
          <cell r="K723">
            <v>250</v>
          </cell>
          <cell r="L723">
            <v>1</v>
          </cell>
          <cell r="AC723">
            <v>687.5</v>
          </cell>
          <cell r="AD723">
            <v>647.5</v>
          </cell>
          <cell r="BQ723" t="str">
            <v>StateWater Namoi High  Private diverters</v>
          </cell>
        </row>
        <row r="724">
          <cell r="H724" t="str">
            <v>FIxed</v>
          </cell>
          <cell r="I724" t="str">
            <v>Yes</v>
          </cell>
          <cell r="J724" t="str">
            <v>Yes</v>
          </cell>
          <cell r="K724">
            <v>1000</v>
          </cell>
          <cell r="L724">
            <v>0.5</v>
          </cell>
          <cell r="AC724">
            <v>2750</v>
          </cell>
          <cell r="AD724">
            <v>2590</v>
          </cell>
          <cell r="BQ724" t="str">
            <v>StateWater Namoi High  Private diverters</v>
          </cell>
        </row>
        <row r="725">
          <cell r="H725" t="str">
            <v>FIxed</v>
          </cell>
          <cell r="I725" t="str">
            <v>Yes</v>
          </cell>
          <cell r="J725" t="str">
            <v>Yes</v>
          </cell>
          <cell r="K725">
            <v>1000</v>
          </cell>
          <cell r="L725">
            <v>1</v>
          </cell>
          <cell r="AC725">
            <v>2750</v>
          </cell>
          <cell r="AD725">
            <v>2590</v>
          </cell>
          <cell r="BQ725" t="str">
            <v>StateWater Namoi High  Private diverters</v>
          </cell>
        </row>
        <row r="726">
          <cell r="H726" t="str">
            <v>Variable</v>
          </cell>
          <cell r="I726" t="str">
            <v>Yes</v>
          </cell>
          <cell r="J726" t="str">
            <v>Yes</v>
          </cell>
          <cell r="K726">
            <v>50</v>
          </cell>
          <cell r="L726">
            <v>0.5</v>
          </cell>
          <cell r="AC726">
            <v>47</v>
          </cell>
          <cell r="AD726">
            <v>43.5</v>
          </cell>
          <cell r="BQ726" t="str">
            <v>StateWater Namoi High  Private diverters</v>
          </cell>
        </row>
        <row r="727">
          <cell r="H727" t="str">
            <v>Variable</v>
          </cell>
          <cell r="I727" t="str">
            <v>Yes</v>
          </cell>
          <cell r="J727" t="str">
            <v>Yes</v>
          </cell>
          <cell r="K727">
            <v>50</v>
          </cell>
          <cell r="L727">
            <v>1</v>
          </cell>
          <cell r="AC727">
            <v>94</v>
          </cell>
          <cell r="AD727">
            <v>87</v>
          </cell>
          <cell r="BQ727" t="str">
            <v>StateWater Namoi High  Private diverters</v>
          </cell>
        </row>
        <row r="728">
          <cell r="H728" t="str">
            <v>Variable</v>
          </cell>
          <cell r="I728" t="str">
            <v>Yes</v>
          </cell>
          <cell r="J728" t="str">
            <v>Yes</v>
          </cell>
          <cell r="K728">
            <v>250</v>
          </cell>
          <cell r="L728">
            <v>0.5</v>
          </cell>
          <cell r="AC728">
            <v>235</v>
          </cell>
          <cell r="AD728">
            <v>217.5</v>
          </cell>
          <cell r="BQ728" t="str">
            <v>StateWater Namoi High  Private diverters</v>
          </cell>
        </row>
        <row r="729">
          <cell r="H729" t="str">
            <v>Variable</v>
          </cell>
          <cell r="I729" t="str">
            <v>Yes</v>
          </cell>
          <cell r="J729" t="str">
            <v>Yes</v>
          </cell>
          <cell r="K729">
            <v>250</v>
          </cell>
          <cell r="L729">
            <v>1</v>
          </cell>
          <cell r="AC729">
            <v>470</v>
          </cell>
          <cell r="AD729">
            <v>435</v>
          </cell>
          <cell r="BQ729" t="str">
            <v>StateWater Namoi High  Private diverters</v>
          </cell>
        </row>
        <row r="730">
          <cell r="H730" t="str">
            <v>Variable</v>
          </cell>
          <cell r="I730" t="str">
            <v>Yes</v>
          </cell>
          <cell r="J730" t="str">
            <v>Yes</v>
          </cell>
          <cell r="K730">
            <v>1000</v>
          </cell>
          <cell r="L730">
            <v>0.5</v>
          </cell>
          <cell r="AC730">
            <v>940</v>
          </cell>
          <cell r="AD730">
            <v>870</v>
          </cell>
          <cell r="BQ730" t="str">
            <v>StateWater Namoi High  Private diverters</v>
          </cell>
        </row>
        <row r="731">
          <cell r="H731" t="str">
            <v>Variable</v>
          </cell>
          <cell r="I731" t="str">
            <v>Yes</v>
          </cell>
          <cell r="J731" t="str">
            <v>Yes</v>
          </cell>
          <cell r="K731">
            <v>1000</v>
          </cell>
          <cell r="L731">
            <v>1</v>
          </cell>
          <cell r="AC731">
            <v>1880</v>
          </cell>
          <cell r="AD731">
            <v>1740</v>
          </cell>
          <cell r="BQ731" t="str">
            <v>StateWater Namoi High  Private diverters</v>
          </cell>
        </row>
        <row r="732">
          <cell r="H732" t="str">
            <v>Variable</v>
          </cell>
          <cell r="I732" t="str">
            <v>Yes</v>
          </cell>
          <cell r="J732" t="str">
            <v>No</v>
          </cell>
          <cell r="K732">
            <v>50</v>
          </cell>
          <cell r="L732">
            <v>1</v>
          </cell>
          <cell r="AC732">
            <v>990</v>
          </cell>
          <cell r="AD732">
            <v>1013.0000000000001</v>
          </cell>
          <cell r="BQ732" t="str">
            <v>StateWater Namoi High  Private diverters</v>
          </cell>
        </row>
        <row r="733">
          <cell r="H733" t="str">
            <v>Variable</v>
          </cell>
          <cell r="I733" t="str">
            <v>Yes</v>
          </cell>
          <cell r="J733" t="str">
            <v>No</v>
          </cell>
          <cell r="K733">
            <v>50</v>
          </cell>
          <cell r="L733">
            <v>0.5</v>
          </cell>
          <cell r="AC733">
            <v>495</v>
          </cell>
          <cell r="AD733">
            <v>506.50000000000006</v>
          </cell>
          <cell r="BQ733" t="str">
            <v>StateWater Namoi High  Private diverters</v>
          </cell>
        </row>
        <row r="734">
          <cell r="H734" t="str">
            <v>Variable</v>
          </cell>
          <cell r="I734" t="str">
            <v>Yes</v>
          </cell>
          <cell r="J734" t="str">
            <v>No</v>
          </cell>
          <cell r="K734">
            <v>250</v>
          </cell>
          <cell r="L734">
            <v>1</v>
          </cell>
          <cell r="AC734">
            <v>4950</v>
          </cell>
          <cell r="AD734">
            <v>5065</v>
          </cell>
          <cell r="BQ734" t="str">
            <v>StateWater Namoi High  Private diverters</v>
          </cell>
        </row>
        <row r="735">
          <cell r="H735" t="str">
            <v>Variable</v>
          </cell>
          <cell r="I735" t="str">
            <v>Yes</v>
          </cell>
          <cell r="J735" t="str">
            <v>No</v>
          </cell>
          <cell r="K735">
            <v>250</v>
          </cell>
          <cell r="L735">
            <v>0.5</v>
          </cell>
          <cell r="AC735">
            <v>2475</v>
          </cell>
          <cell r="AD735">
            <v>2532.5</v>
          </cell>
          <cell r="BQ735" t="str">
            <v>StateWater Namoi High  Private diverters</v>
          </cell>
        </row>
        <row r="736">
          <cell r="H736" t="str">
            <v>Variable</v>
          </cell>
          <cell r="I736" t="str">
            <v>Yes</v>
          </cell>
          <cell r="J736" t="str">
            <v>No</v>
          </cell>
          <cell r="K736">
            <v>1000</v>
          </cell>
          <cell r="L736">
            <v>1</v>
          </cell>
          <cell r="AC736">
            <v>19800</v>
          </cell>
          <cell r="AD736">
            <v>20260</v>
          </cell>
          <cell r="BQ736" t="str">
            <v>StateWater Namoi High  Private diverters</v>
          </cell>
        </row>
        <row r="737">
          <cell r="H737" t="str">
            <v>Variable</v>
          </cell>
          <cell r="I737" t="str">
            <v>Yes</v>
          </cell>
          <cell r="J737" t="str">
            <v>No</v>
          </cell>
          <cell r="K737">
            <v>1000</v>
          </cell>
          <cell r="L737">
            <v>0.5</v>
          </cell>
          <cell r="AC737">
            <v>9900</v>
          </cell>
          <cell r="AD737">
            <v>10130</v>
          </cell>
          <cell r="BQ737" t="str">
            <v>StateWater Namoi High  Private diverters</v>
          </cell>
        </row>
        <row r="738">
          <cell r="H738" t="str">
            <v>Fixed</v>
          </cell>
          <cell r="I738" t="str">
            <v>Yes</v>
          </cell>
          <cell r="J738" t="str">
            <v>No</v>
          </cell>
          <cell r="K738">
            <v>20000</v>
          </cell>
          <cell r="L738">
            <v>0.5</v>
          </cell>
          <cell r="AC738">
            <v>0</v>
          </cell>
          <cell r="AD738">
            <v>0</v>
          </cell>
          <cell r="BQ738" t="str">
            <v>StateWater Peel General Other bulk water customers</v>
          </cell>
        </row>
        <row r="739">
          <cell r="H739" t="str">
            <v>Fixed</v>
          </cell>
          <cell r="I739" t="str">
            <v>Yes</v>
          </cell>
          <cell r="J739" t="str">
            <v>No</v>
          </cell>
          <cell r="K739">
            <v>20000</v>
          </cell>
          <cell r="L739">
            <v>1</v>
          </cell>
          <cell r="AC739">
            <v>0</v>
          </cell>
          <cell r="AD739">
            <v>0</v>
          </cell>
          <cell r="BQ739" t="str">
            <v>StateWater Peel General Other bulk water customers</v>
          </cell>
        </row>
        <row r="740">
          <cell r="H740" t="str">
            <v>Fixed</v>
          </cell>
          <cell r="I740" t="str">
            <v>Yes</v>
          </cell>
          <cell r="J740" t="str">
            <v>No</v>
          </cell>
          <cell r="K740">
            <v>100000</v>
          </cell>
          <cell r="L740">
            <v>0.5</v>
          </cell>
          <cell r="AC740">
            <v>0</v>
          </cell>
          <cell r="AD740">
            <v>0</v>
          </cell>
          <cell r="BQ740" t="str">
            <v>StateWater Peel General Other bulk water customers</v>
          </cell>
        </row>
        <row r="741">
          <cell r="H741" t="str">
            <v>Fixed</v>
          </cell>
          <cell r="I741" t="str">
            <v>Yes</v>
          </cell>
          <cell r="J741" t="str">
            <v>No</v>
          </cell>
          <cell r="K741">
            <v>100000</v>
          </cell>
          <cell r="L741">
            <v>1</v>
          </cell>
          <cell r="AC741">
            <v>0</v>
          </cell>
          <cell r="AD741">
            <v>0</v>
          </cell>
          <cell r="BQ741" t="str">
            <v>StateWater Peel General Other bulk water customers</v>
          </cell>
        </row>
        <row r="742">
          <cell r="H742" t="str">
            <v>Fixed</v>
          </cell>
          <cell r="I742" t="str">
            <v>Yes</v>
          </cell>
          <cell r="J742" t="str">
            <v>Yes</v>
          </cell>
          <cell r="K742">
            <v>20000</v>
          </cell>
          <cell r="L742">
            <v>0.5</v>
          </cell>
          <cell r="AC742">
            <v>0</v>
          </cell>
          <cell r="AD742">
            <v>0</v>
          </cell>
          <cell r="BQ742" t="str">
            <v>StateWater Peel General Other bulk water customers</v>
          </cell>
        </row>
        <row r="743">
          <cell r="H743" t="str">
            <v>Fixed</v>
          </cell>
          <cell r="I743" t="str">
            <v>Yes</v>
          </cell>
          <cell r="J743" t="str">
            <v>Yes</v>
          </cell>
          <cell r="K743">
            <v>20000</v>
          </cell>
          <cell r="L743">
            <v>1</v>
          </cell>
          <cell r="AC743">
            <v>0</v>
          </cell>
          <cell r="AD743">
            <v>0</v>
          </cell>
          <cell r="BQ743" t="str">
            <v>StateWater Peel General Other bulk water customers</v>
          </cell>
        </row>
        <row r="744">
          <cell r="H744" t="str">
            <v>Fixed</v>
          </cell>
          <cell r="I744" t="str">
            <v>Yes</v>
          </cell>
          <cell r="J744" t="str">
            <v>Yes</v>
          </cell>
          <cell r="K744">
            <v>100000</v>
          </cell>
          <cell r="L744">
            <v>0.5</v>
          </cell>
          <cell r="AC744">
            <v>0</v>
          </cell>
          <cell r="AD744">
            <v>0</v>
          </cell>
          <cell r="BQ744" t="str">
            <v>StateWater Peel General Other bulk water customers</v>
          </cell>
        </row>
        <row r="745">
          <cell r="H745" t="str">
            <v>Fixed</v>
          </cell>
          <cell r="I745" t="str">
            <v>Yes</v>
          </cell>
          <cell r="J745" t="str">
            <v>Yes</v>
          </cell>
          <cell r="K745">
            <v>100000</v>
          </cell>
          <cell r="L745">
            <v>1</v>
          </cell>
          <cell r="AC745">
            <v>0</v>
          </cell>
          <cell r="AD745">
            <v>0</v>
          </cell>
          <cell r="BQ745" t="str">
            <v>StateWater Peel General Other bulk water customers</v>
          </cell>
        </row>
        <row r="746">
          <cell r="H746" t="str">
            <v>Variable</v>
          </cell>
          <cell r="I746" t="str">
            <v>Yes</v>
          </cell>
          <cell r="J746" t="str">
            <v>Yes</v>
          </cell>
          <cell r="K746">
            <v>20000</v>
          </cell>
          <cell r="L746">
            <v>0.5</v>
          </cell>
          <cell r="AC746">
            <v>0</v>
          </cell>
          <cell r="AD746">
            <v>0</v>
          </cell>
          <cell r="BQ746" t="str">
            <v>StateWater Peel General Other bulk water customers</v>
          </cell>
        </row>
        <row r="747">
          <cell r="H747" t="str">
            <v>Variable</v>
          </cell>
          <cell r="I747" t="str">
            <v>Yes</v>
          </cell>
          <cell r="J747" t="str">
            <v>Yes</v>
          </cell>
          <cell r="K747">
            <v>20000</v>
          </cell>
          <cell r="L747">
            <v>1</v>
          </cell>
          <cell r="AC747">
            <v>0</v>
          </cell>
          <cell r="AD747">
            <v>0</v>
          </cell>
          <cell r="BQ747" t="str">
            <v>StateWater Peel General Other bulk water customers</v>
          </cell>
        </row>
        <row r="748">
          <cell r="H748" t="str">
            <v>Variable</v>
          </cell>
          <cell r="I748" t="str">
            <v>Yes</v>
          </cell>
          <cell r="J748" t="str">
            <v>Yes</v>
          </cell>
          <cell r="K748">
            <v>100000</v>
          </cell>
          <cell r="L748">
            <v>0.5</v>
          </cell>
          <cell r="AC748">
            <v>0</v>
          </cell>
          <cell r="AD748">
            <v>0</v>
          </cell>
          <cell r="BQ748" t="str">
            <v>StateWater Peel General Other bulk water customers</v>
          </cell>
        </row>
        <row r="749">
          <cell r="H749" t="str">
            <v>Variable</v>
          </cell>
          <cell r="I749" t="str">
            <v>Yes</v>
          </cell>
          <cell r="J749" t="str">
            <v>Yes</v>
          </cell>
          <cell r="K749">
            <v>100000</v>
          </cell>
          <cell r="L749">
            <v>1</v>
          </cell>
          <cell r="AC749">
            <v>0</v>
          </cell>
          <cell r="AD749">
            <v>0</v>
          </cell>
          <cell r="BQ749" t="str">
            <v>StateWater Peel General Other bulk water customers</v>
          </cell>
        </row>
        <row r="750">
          <cell r="H750" t="str">
            <v>Variable</v>
          </cell>
          <cell r="I750" t="str">
            <v>Yes</v>
          </cell>
          <cell r="J750" t="str">
            <v>No</v>
          </cell>
          <cell r="K750">
            <v>20000</v>
          </cell>
          <cell r="L750">
            <v>0.5</v>
          </cell>
          <cell r="AC750">
            <v>0</v>
          </cell>
          <cell r="AD750">
            <v>0</v>
          </cell>
          <cell r="BQ750" t="str">
            <v>StateWater Peel General Other bulk water customers</v>
          </cell>
        </row>
        <row r="751">
          <cell r="H751" t="str">
            <v>Variable</v>
          </cell>
          <cell r="I751" t="str">
            <v>Yes</v>
          </cell>
          <cell r="J751" t="str">
            <v>No</v>
          </cell>
          <cell r="K751">
            <v>20000</v>
          </cell>
          <cell r="L751">
            <v>1</v>
          </cell>
          <cell r="AC751">
            <v>0</v>
          </cell>
          <cell r="AD751">
            <v>0</v>
          </cell>
          <cell r="BQ751" t="str">
            <v>StateWater Peel General Other bulk water customers</v>
          </cell>
        </row>
        <row r="752">
          <cell r="H752" t="str">
            <v>Variable</v>
          </cell>
          <cell r="I752" t="str">
            <v>Yes</v>
          </cell>
          <cell r="J752" t="str">
            <v>No</v>
          </cell>
          <cell r="K752">
            <v>100000</v>
          </cell>
          <cell r="L752">
            <v>0.5</v>
          </cell>
          <cell r="AC752">
            <v>0</v>
          </cell>
          <cell r="AD752">
            <v>0</v>
          </cell>
          <cell r="BQ752" t="str">
            <v>StateWater Peel General Other bulk water customers</v>
          </cell>
        </row>
        <row r="753">
          <cell r="H753" t="str">
            <v>Variable</v>
          </cell>
          <cell r="I753" t="str">
            <v>Yes</v>
          </cell>
          <cell r="J753" t="str">
            <v>No</v>
          </cell>
          <cell r="K753">
            <v>100000</v>
          </cell>
          <cell r="L753">
            <v>1</v>
          </cell>
          <cell r="AC753">
            <v>0</v>
          </cell>
          <cell r="AD753">
            <v>0</v>
          </cell>
          <cell r="BQ753" t="str">
            <v>StateWater Peel General Other bulk water customers</v>
          </cell>
        </row>
        <row r="754">
          <cell r="H754" t="str">
            <v>Fixed</v>
          </cell>
          <cell r="I754" t="str">
            <v>Yes</v>
          </cell>
          <cell r="J754" t="str">
            <v>No</v>
          </cell>
          <cell r="K754">
            <v>50</v>
          </cell>
          <cell r="L754">
            <v>1</v>
          </cell>
          <cell r="AC754">
            <v>174</v>
          </cell>
          <cell r="AD754">
            <v>194</v>
          </cell>
          <cell r="BQ754" t="str">
            <v>StateWater Peel General Private diverters</v>
          </cell>
        </row>
        <row r="755">
          <cell r="H755" t="str">
            <v>Fixed</v>
          </cell>
          <cell r="I755" t="str">
            <v>Yes</v>
          </cell>
          <cell r="J755" t="str">
            <v>No</v>
          </cell>
          <cell r="K755">
            <v>50</v>
          </cell>
          <cell r="L755">
            <v>0.5</v>
          </cell>
          <cell r="AC755">
            <v>174</v>
          </cell>
          <cell r="AD755">
            <v>194</v>
          </cell>
          <cell r="BQ755" t="str">
            <v>StateWater Peel General Private diverters</v>
          </cell>
        </row>
        <row r="756">
          <cell r="H756" t="str">
            <v>Fixed</v>
          </cell>
          <cell r="I756" t="str">
            <v>Yes</v>
          </cell>
          <cell r="J756" t="str">
            <v>No</v>
          </cell>
          <cell r="K756">
            <v>250</v>
          </cell>
          <cell r="L756">
            <v>1</v>
          </cell>
          <cell r="AC756">
            <v>870</v>
          </cell>
          <cell r="AD756">
            <v>970</v>
          </cell>
          <cell r="BQ756" t="str">
            <v>StateWater Peel General Private diverters</v>
          </cell>
        </row>
        <row r="757">
          <cell r="H757" t="str">
            <v>Fixed</v>
          </cell>
          <cell r="I757" t="str">
            <v>Yes</v>
          </cell>
          <cell r="J757" t="str">
            <v>No</v>
          </cell>
          <cell r="K757">
            <v>250</v>
          </cell>
          <cell r="L757">
            <v>0.5</v>
          </cell>
          <cell r="AC757">
            <v>870</v>
          </cell>
          <cell r="AD757">
            <v>970</v>
          </cell>
          <cell r="BQ757" t="str">
            <v>StateWater Peel General Private diverters</v>
          </cell>
        </row>
        <row r="758">
          <cell r="H758" t="str">
            <v>Fixed</v>
          </cell>
          <cell r="I758" t="str">
            <v>Yes</v>
          </cell>
          <cell r="J758" t="str">
            <v>No</v>
          </cell>
          <cell r="K758">
            <v>1000</v>
          </cell>
          <cell r="L758">
            <v>1</v>
          </cell>
          <cell r="AC758">
            <v>3480</v>
          </cell>
          <cell r="AD758">
            <v>3880</v>
          </cell>
          <cell r="BQ758" t="str">
            <v>StateWater Peel General Private diverters</v>
          </cell>
        </row>
        <row r="759">
          <cell r="H759" t="str">
            <v>Fixed</v>
          </cell>
          <cell r="I759" t="str">
            <v>Yes</v>
          </cell>
          <cell r="J759" t="str">
            <v>No</v>
          </cell>
          <cell r="K759">
            <v>1000</v>
          </cell>
          <cell r="L759">
            <v>0.5</v>
          </cell>
          <cell r="AC759">
            <v>3480</v>
          </cell>
          <cell r="AD759">
            <v>3880</v>
          </cell>
          <cell r="BQ759" t="str">
            <v>StateWater Peel General Private diverters</v>
          </cell>
        </row>
        <row r="760">
          <cell r="H760" t="str">
            <v>Fixed</v>
          </cell>
          <cell r="I760" t="str">
            <v>Yes</v>
          </cell>
          <cell r="J760" t="str">
            <v>Yes</v>
          </cell>
          <cell r="K760">
            <v>50</v>
          </cell>
          <cell r="L760">
            <v>0.5</v>
          </cell>
          <cell r="AC760">
            <v>116.5</v>
          </cell>
          <cell r="AD760">
            <v>114.5</v>
          </cell>
          <cell r="BQ760" t="str">
            <v>StateWater Peel General Private diverters</v>
          </cell>
        </row>
        <row r="761">
          <cell r="H761" t="str">
            <v>Fixed</v>
          </cell>
          <cell r="I761" t="str">
            <v>Yes</v>
          </cell>
          <cell r="J761" t="str">
            <v>Yes</v>
          </cell>
          <cell r="K761">
            <v>50</v>
          </cell>
          <cell r="L761">
            <v>1</v>
          </cell>
          <cell r="AC761">
            <v>116.5</v>
          </cell>
          <cell r="AD761">
            <v>114.5</v>
          </cell>
          <cell r="BQ761" t="str">
            <v>StateWater Peel General Private diverters</v>
          </cell>
        </row>
        <row r="762">
          <cell r="H762" t="str">
            <v>Fixed</v>
          </cell>
          <cell r="I762" t="str">
            <v>Yes</v>
          </cell>
          <cell r="J762" t="str">
            <v>Yes</v>
          </cell>
          <cell r="K762">
            <v>250</v>
          </cell>
          <cell r="L762">
            <v>0.5</v>
          </cell>
          <cell r="AC762">
            <v>582.5</v>
          </cell>
          <cell r="AD762">
            <v>572.5</v>
          </cell>
          <cell r="BQ762" t="str">
            <v>StateWater Peel General Private diverters</v>
          </cell>
        </row>
        <row r="763">
          <cell r="H763" t="str">
            <v>Fixed</v>
          </cell>
          <cell r="I763" t="str">
            <v>Yes</v>
          </cell>
          <cell r="J763" t="str">
            <v>Yes</v>
          </cell>
          <cell r="K763">
            <v>250</v>
          </cell>
          <cell r="L763">
            <v>1</v>
          </cell>
          <cell r="AC763">
            <v>582.5</v>
          </cell>
          <cell r="AD763">
            <v>572.5</v>
          </cell>
          <cell r="BQ763" t="str">
            <v>StateWater Peel General Private diverters</v>
          </cell>
        </row>
        <row r="764">
          <cell r="H764" t="str">
            <v>Fixed</v>
          </cell>
          <cell r="I764" t="str">
            <v>Yes</v>
          </cell>
          <cell r="J764" t="str">
            <v>Yes</v>
          </cell>
          <cell r="K764">
            <v>1000</v>
          </cell>
          <cell r="L764">
            <v>0.5</v>
          </cell>
          <cell r="AC764">
            <v>2330</v>
          </cell>
          <cell r="AD764">
            <v>2290</v>
          </cell>
          <cell r="BQ764" t="str">
            <v>StateWater Peel General Private diverters</v>
          </cell>
        </row>
        <row r="765">
          <cell r="H765" t="str">
            <v>Fixed</v>
          </cell>
          <cell r="I765" t="str">
            <v>Yes</v>
          </cell>
          <cell r="J765" t="str">
            <v>Yes</v>
          </cell>
          <cell r="K765">
            <v>1000</v>
          </cell>
          <cell r="L765">
            <v>1</v>
          </cell>
          <cell r="AC765">
            <v>2330</v>
          </cell>
          <cell r="AD765">
            <v>2290</v>
          </cell>
          <cell r="BQ765" t="str">
            <v>StateWater Peel General Private diverters</v>
          </cell>
        </row>
        <row r="766">
          <cell r="H766" t="str">
            <v>Variable</v>
          </cell>
          <cell r="I766" t="str">
            <v>Yes</v>
          </cell>
          <cell r="J766" t="str">
            <v>Yes</v>
          </cell>
          <cell r="K766">
            <v>50</v>
          </cell>
          <cell r="L766">
            <v>0.5</v>
          </cell>
          <cell r="AC766">
            <v>92.75</v>
          </cell>
          <cell r="AD766">
            <v>101.49999999999999</v>
          </cell>
          <cell r="BQ766" t="str">
            <v>StateWater Peel General Private diverters</v>
          </cell>
        </row>
        <row r="767">
          <cell r="H767" t="str">
            <v>Variable</v>
          </cell>
          <cell r="I767" t="str">
            <v>Yes</v>
          </cell>
          <cell r="J767" t="str">
            <v>Yes</v>
          </cell>
          <cell r="K767">
            <v>50</v>
          </cell>
          <cell r="L767">
            <v>1</v>
          </cell>
          <cell r="AC767">
            <v>185.5</v>
          </cell>
          <cell r="AD767">
            <v>202.99999999999997</v>
          </cell>
          <cell r="BQ767" t="str">
            <v>StateWater Peel General Private diverters</v>
          </cell>
        </row>
        <row r="768">
          <cell r="H768" t="str">
            <v>Variable</v>
          </cell>
          <cell r="I768" t="str">
            <v>Yes</v>
          </cell>
          <cell r="J768" t="str">
            <v>Yes</v>
          </cell>
          <cell r="K768">
            <v>250</v>
          </cell>
          <cell r="L768">
            <v>0.5</v>
          </cell>
          <cell r="AC768">
            <v>463.75</v>
          </cell>
          <cell r="AD768">
            <v>507.49999999999994</v>
          </cell>
          <cell r="BQ768" t="str">
            <v>StateWater Peel General Private diverters</v>
          </cell>
        </row>
        <row r="769">
          <cell r="H769" t="str">
            <v>Variable</v>
          </cell>
          <cell r="I769" t="str">
            <v>Yes</v>
          </cell>
          <cell r="J769" t="str">
            <v>Yes</v>
          </cell>
          <cell r="K769">
            <v>250</v>
          </cell>
          <cell r="L769">
            <v>1</v>
          </cell>
          <cell r="AC769">
            <v>927.5</v>
          </cell>
          <cell r="AD769">
            <v>1014.9999999999999</v>
          </cell>
          <cell r="BQ769" t="str">
            <v>StateWater Peel General Private diverters</v>
          </cell>
        </row>
        <row r="770">
          <cell r="H770" t="str">
            <v>Variable</v>
          </cell>
          <cell r="I770" t="str">
            <v>Yes</v>
          </cell>
          <cell r="J770" t="str">
            <v>Yes</v>
          </cell>
          <cell r="K770">
            <v>1000</v>
          </cell>
          <cell r="L770">
            <v>0.5</v>
          </cell>
          <cell r="AC770">
            <v>1855</v>
          </cell>
          <cell r="AD770">
            <v>2029.9999999999998</v>
          </cell>
          <cell r="BQ770" t="str">
            <v>StateWater Peel General Private diverters</v>
          </cell>
        </row>
        <row r="771">
          <cell r="H771" t="str">
            <v>Variable</v>
          </cell>
          <cell r="I771" t="str">
            <v>Yes</v>
          </cell>
          <cell r="J771" t="str">
            <v>Yes</v>
          </cell>
          <cell r="K771">
            <v>1000</v>
          </cell>
          <cell r="L771">
            <v>1</v>
          </cell>
          <cell r="AC771">
            <v>3710</v>
          </cell>
          <cell r="AD771">
            <v>4059.9999999999995</v>
          </cell>
          <cell r="BQ771" t="str">
            <v>StateWater Peel General Private diverters</v>
          </cell>
        </row>
        <row r="772">
          <cell r="H772" t="str">
            <v>Variable</v>
          </cell>
          <cell r="I772" t="str">
            <v>Yes</v>
          </cell>
          <cell r="J772" t="str">
            <v>No</v>
          </cell>
          <cell r="K772">
            <v>50</v>
          </cell>
          <cell r="L772">
            <v>1</v>
          </cell>
          <cell r="AC772">
            <v>2613.5</v>
          </cell>
          <cell r="AD772">
            <v>2913</v>
          </cell>
          <cell r="BQ772" t="str">
            <v>StateWater Peel General Private diverters</v>
          </cell>
        </row>
        <row r="773">
          <cell r="H773" t="str">
            <v>Variable</v>
          </cell>
          <cell r="I773" t="str">
            <v>Yes</v>
          </cell>
          <cell r="J773" t="str">
            <v>No</v>
          </cell>
          <cell r="K773">
            <v>50</v>
          </cell>
          <cell r="L773">
            <v>0.5</v>
          </cell>
          <cell r="AC773">
            <v>1306.75</v>
          </cell>
          <cell r="AD773">
            <v>1456.5</v>
          </cell>
          <cell r="BQ773" t="str">
            <v>StateWater Peel General Private diverters</v>
          </cell>
        </row>
        <row r="774">
          <cell r="H774" t="str">
            <v>Variable</v>
          </cell>
          <cell r="I774" t="str">
            <v>Yes</v>
          </cell>
          <cell r="J774" t="str">
            <v>No</v>
          </cell>
          <cell r="K774">
            <v>250</v>
          </cell>
          <cell r="L774">
            <v>1</v>
          </cell>
          <cell r="AC774">
            <v>13067.5</v>
          </cell>
          <cell r="AD774">
            <v>14565</v>
          </cell>
          <cell r="BQ774" t="str">
            <v>StateWater Peel General Private diverters</v>
          </cell>
        </row>
        <row r="775">
          <cell r="H775" t="str">
            <v>Variable</v>
          </cell>
          <cell r="I775" t="str">
            <v>Yes</v>
          </cell>
          <cell r="J775" t="str">
            <v>No</v>
          </cell>
          <cell r="K775">
            <v>250</v>
          </cell>
          <cell r="L775">
            <v>0.5</v>
          </cell>
          <cell r="AC775">
            <v>6533.75</v>
          </cell>
          <cell r="AD775">
            <v>7282.5</v>
          </cell>
          <cell r="BQ775" t="str">
            <v>StateWater Peel General Private diverters</v>
          </cell>
        </row>
        <row r="776">
          <cell r="H776" t="str">
            <v>Variable</v>
          </cell>
          <cell r="I776" t="str">
            <v>Yes</v>
          </cell>
          <cell r="J776" t="str">
            <v>No</v>
          </cell>
          <cell r="K776">
            <v>1000</v>
          </cell>
          <cell r="L776">
            <v>1</v>
          </cell>
          <cell r="AC776">
            <v>52270</v>
          </cell>
          <cell r="AD776">
            <v>58260</v>
          </cell>
          <cell r="BQ776" t="str">
            <v>StateWater Peel General Private diverters</v>
          </cell>
        </row>
        <row r="777">
          <cell r="H777" t="str">
            <v>Variable</v>
          </cell>
          <cell r="I777" t="str">
            <v>Yes</v>
          </cell>
          <cell r="J777" t="str">
            <v>No</v>
          </cell>
          <cell r="K777">
            <v>1000</v>
          </cell>
          <cell r="L777">
            <v>0.5</v>
          </cell>
          <cell r="AC777">
            <v>26135</v>
          </cell>
          <cell r="AD777">
            <v>29130</v>
          </cell>
          <cell r="BQ777" t="str">
            <v>StateWater Peel General Private diverters</v>
          </cell>
        </row>
        <row r="778">
          <cell r="H778" t="str">
            <v>Fixed</v>
          </cell>
          <cell r="I778" t="str">
            <v>Yes</v>
          </cell>
          <cell r="J778" t="str">
            <v>No</v>
          </cell>
          <cell r="K778">
            <v>20000</v>
          </cell>
          <cell r="L778">
            <v>0.5</v>
          </cell>
          <cell r="AC778">
            <v>0</v>
          </cell>
          <cell r="AD778">
            <v>0</v>
          </cell>
          <cell r="BQ778" t="str">
            <v>StateWater Peel High  Other bulk water customers</v>
          </cell>
        </row>
        <row r="779">
          <cell r="H779" t="str">
            <v>Fixed</v>
          </cell>
          <cell r="I779" t="str">
            <v>Yes</v>
          </cell>
          <cell r="J779" t="str">
            <v>No</v>
          </cell>
          <cell r="K779">
            <v>20000</v>
          </cell>
          <cell r="L779">
            <v>1</v>
          </cell>
          <cell r="AC779">
            <v>0</v>
          </cell>
          <cell r="AD779">
            <v>0</v>
          </cell>
          <cell r="BQ779" t="str">
            <v>StateWater Peel High  Other bulk water customers</v>
          </cell>
        </row>
        <row r="780">
          <cell r="H780" t="str">
            <v>Fixed</v>
          </cell>
          <cell r="I780" t="str">
            <v>Yes</v>
          </cell>
          <cell r="J780" t="str">
            <v>No</v>
          </cell>
          <cell r="K780">
            <v>100000</v>
          </cell>
          <cell r="L780">
            <v>0.5</v>
          </cell>
          <cell r="AC780">
            <v>0</v>
          </cell>
          <cell r="AD780">
            <v>0</v>
          </cell>
          <cell r="BQ780" t="str">
            <v>StateWater Peel High  Other bulk water customers</v>
          </cell>
        </row>
        <row r="781">
          <cell r="H781" t="str">
            <v>Fixed</v>
          </cell>
          <cell r="I781" t="str">
            <v>Yes</v>
          </cell>
          <cell r="J781" t="str">
            <v>No</v>
          </cell>
          <cell r="K781">
            <v>100000</v>
          </cell>
          <cell r="L781">
            <v>1</v>
          </cell>
          <cell r="AC781">
            <v>0</v>
          </cell>
          <cell r="AD781">
            <v>0</v>
          </cell>
          <cell r="BQ781" t="str">
            <v>StateWater Peel High  Other bulk water customers</v>
          </cell>
        </row>
        <row r="782">
          <cell r="H782" t="str">
            <v>Fixed</v>
          </cell>
          <cell r="I782" t="str">
            <v>Yes</v>
          </cell>
          <cell r="J782" t="str">
            <v>Yes</v>
          </cell>
          <cell r="K782">
            <v>20000</v>
          </cell>
          <cell r="L782">
            <v>0.5</v>
          </cell>
          <cell r="AC782">
            <v>0</v>
          </cell>
          <cell r="AD782">
            <v>0</v>
          </cell>
          <cell r="BQ782" t="str">
            <v>StateWater Peel High  Other bulk water customers</v>
          </cell>
        </row>
        <row r="783">
          <cell r="H783" t="str">
            <v>Fixed</v>
          </cell>
          <cell r="I783" t="str">
            <v>Yes</v>
          </cell>
          <cell r="J783" t="str">
            <v>Yes</v>
          </cell>
          <cell r="K783">
            <v>20000</v>
          </cell>
          <cell r="L783">
            <v>1</v>
          </cell>
          <cell r="AC783">
            <v>0</v>
          </cell>
          <cell r="AD783">
            <v>0</v>
          </cell>
          <cell r="BQ783" t="str">
            <v>StateWater Peel High  Other bulk water customers</v>
          </cell>
        </row>
        <row r="784">
          <cell r="H784" t="str">
            <v>Fixed</v>
          </cell>
          <cell r="I784" t="str">
            <v>Yes</v>
          </cell>
          <cell r="J784" t="str">
            <v>Yes</v>
          </cell>
          <cell r="K784">
            <v>100000</v>
          </cell>
          <cell r="L784">
            <v>0.5</v>
          </cell>
          <cell r="AC784">
            <v>0</v>
          </cell>
          <cell r="AD784">
            <v>0</v>
          </cell>
          <cell r="BQ784" t="str">
            <v>StateWater Peel High  Other bulk water customers</v>
          </cell>
        </row>
        <row r="785">
          <cell r="H785" t="str">
            <v>Fixed</v>
          </cell>
          <cell r="I785" t="str">
            <v>Yes</v>
          </cell>
          <cell r="J785" t="str">
            <v>Yes</v>
          </cell>
          <cell r="K785">
            <v>100000</v>
          </cell>
          <cell r="L785">
            <v>1</v>
          </cell>
          <cell r="AC785">
            <v>0</v>
          </cell>
          <cell r="AD785">
            <v>0</v>
          </cell>
          <cell r="BQ785" t="str">
            <v>StateWater Peel High  Other bulk water customers</v>
          </cell>
        </row>
        <row r="786">
          <cell r="H786" t="str">
            <v>Variable</v>
          </cell>
          <cell r="I786" t="str">
            <v>Yes</v>
          </cell>
          <cell r="J786" t="str">
            <v>Yes</v>
          </cell>
          <cell r="K786">
            <v>20000</v>
          </cell>
          <cell r="L786">
            <v>0.5</v>
          </cell>
          <cell r="AC786">
            <v>0</v>
          </cell>
          <cell r="AD786">
            <v>0</v>
          </cell>
          <cell r="BQ786" t="str">
            <v>StateWater Peel High  Other bulk water customers</v>
          </cell>
        </row>
        <row r="787">
          <cell r="H787" t="str">
            <v>Variable</v>
          </cell>
          <cell r="I787" t="str">
            <v>Yes</v>
          </cell>
          <cell r="J787" t="str">
            <v>Yes</v>
          </cell>
          <cell r="K787">
            <v>20000</v>
          </cell>
          <cell r="L787">
            <v>1</v>
          </cell>
          <cell r="AC787">
            <v>0</v>
          </cell>
          <cell r="AD787">
            <v>0</v>
          </cell>
          <cell r="BQ787" t="str">
            <v>StateWater Peel High  Other bulk water customers</v>
          </cell>
        </row>
        <row r="788">
          <cell r="H788" t="str">
            <v>Variable</v>
          </cell>
          <cell r="I788" t="str">
            <v>Yes</v>
          </cell>
          <cell r="J788" t="str">
            <v>Yes</v>
          </cell>
          <cell r="K788">
            <v>100000</v>
          </cell>
          <cell r="L788">
            <v>0.5</v>
          </cell>
          <cell r="AC788">
            <v>0</v>
          </cell>
          <cell r="AD788">
            <v>0</v>
          </cell>
          <cell r="BQ788" t="str">
            <v>StateWater Peel High  Other bulk water customers</v>
          </cell>
        </row>
        <row r="789">
          <cell r="H789" t="str">
            <v>Variable</v>
          </cell>
          <cell r="I789" t="str">
            <v>Yes</v>
          </cell>
          <cell r="J789" t="str">
            <v>Yes</v>
          </cell>
          <cell r="K789">
            <v>100000</v>
          </cell>
          <cell r="L789">
            <v>1</v>
          </cell>
          <cell r="AC789">
            <v>0</v>
          </cell>
          <cell r="AD789">
            <v>0</v>
          </cell>
          <cell r="BQ789" t="str">
            <v>StateWater Peel High  Other bulk water customers</v>
          </cell>
        </row>
        <row r="790">
          <cell r="H790" t="str">
            <v>Variable</v>
          </cell>
          <cell r="I790" t="str">
            <v>Yes</v>
          </cell>
          <cell r="J790" t="str">
            <v>No</v>
          </cell>
          <cell r="K790">
            <v>20000</v>
          </cell>
          <cell r="L790">
            <v>0.5</v>
          </cell>
          <cell r="AC790">
            <v>0</v>
          </cell>
          <cell r="AD790">
            <v>0</v>
          </cell>
          <cell r="BQ790" t="str">
            <v>StateWater Peel High  Other bulk water customers</v>
          </cell>
        </row>
        <row r="791">
          <cell r="H791" t="str">
            <v>Variable</v>
          </cell>
          <cell r="I791" t="str">
            <v>Yes</v>
          </cell>
          <cell r="J791" t="str">
            <v>No</v>
          </cell>
          <cell r="K791">
            <v>20000</v>
          </cell>
          <cell r="L791">
            <v>1</v>
          </cell>
          <cell r="AC791">
            <v>0</v>
          </cell>
          <cell r="AD791">
            <v>0</v>
          </cell>
          <cell r="BQ791" t="str">
            <v>StateWater Peel High  Other bulk water customers</v>
          </cell>
        </row>
        <row r="792">
          <cell r="H792" t="str">
            <v>Variable</v>
          </cell>
          <cell r="I792" t="str">
            <v>Yes</v>
          </cell>
          <cell r="J792" t="str">
            <v>No</v>
          </cell>
          <cell r="K792">
            <v>100000</v>
          </cell>
          <cell r="L792">
            <v>0.5</v>
          </cell>
          <cell r="AC792">
            <v>0</v>
          </cell>
          <cell r="AD792">
            <v>0</v>
          </cell>
          <cell r="BQ792" t="str">
            <v>StateWater Peel High  Other bulk water customers</v>
          </cell>
        </row>
        <row r="793">
          <cell r="H793" t="str">
            <v>Variable</v>
          </cell>
          <cell r="I793" t="str">
            <v>Yes</v>
          </cell>
          <cell r="J793" t="str">
            <v>No</v>
          </cell>
          <cell r="K793">
            <v>100000</v>
          </cell>
          <cell r="L793">
            <v>1</v>
          </cell>
          <cell r="AC793">
            <v>0</v>
          </cell>
          <cell r="AD793">
            <v>0</v>
          </cell>
          <cell r="BQ793" t="str">
            <v>StateWater Peel High  Other bulk water customers</v>
          </cell>
        </row>
        <row r="794">
          <cell r="H794" t="str">
            <v>Fixed</v>
          </cell>
          <cell r="I794" t="str">
            <v>Yes</v>
          </cell>
          <cell r="J794" t="str">
            <v>No</v>
          </cell>
          <cell r="K794">
            <v>50</v>
          </cell>
          <cell r="L794">
            <v>1</v>
          </cell>
          <cell r="AC794">
            <v>1582.5</v>
          </cell>
          <cell r="AD794">
            <v>1763.5000000000002</v>
          </cell>
          <cell r="BQ794" t="str">
            <v>StateWater Peel High  Private diverters</v>
          </cell>
        </row>
        <row r="795">
          <cell r="H795" t="str">
            <v>Fixed</v>
          </cell>
          <cell r="I795" t="str">
            <v>Yes</v>
          </cell>
          <cell r="J795" t="str">
            <v>No</v>
          </cell>
          <cell r="K795">
            <v>50</v>
          </cell>
          <cell r="L795">
            <v>0.5</v>
          </cell>
          <cell r="AC795">
            <v>1582.5</v>
          </cell>
          <cell r="AD795">
            <v>1763.5000000000002</v>
          </cell>
          <cell r="BQ795" t="str">
            <v>StateWater Peel High  Private diverters</v>
          </cell>
        </row>
        <row r="796">
          <cell r="H796" t="str">
            <v>Fixed</v>
          </cell>
          <cell r="I796" t="str">
            <v>Yes</v>
          </cell>
          <cell r="J796" t="str">
            <v>No</v>
          </cell>
          <cell r="K796">
            <v>250</v>
          </cell>
          <cell r="L796">
            <v>1</v>
          </cell>
          <cell r="AC796">
            <v>7912.5</v>
          </cell>
          <cell r="AD796">
            <v>8817.5</v>
          </cell>
          <cell r="BQ796" t="str">
            <v>StateWater Peel High  Private diverters</v>
          </cell>
        </row>
        <row r="797">
          <cell r="H797" t="str">
            <v>Fixed</v>
          </cell>
          <cell r="I797" t="str">
            <v>Yes</v>
          </cell>
          <cell r="J797" t="str">
            <v>No</v>
          </cell>
          <cell r="K797">
            <v>250</v>
          </cell>
          <cell r="L797">
            <v>0.5</v>
          </cell>
          <cell r="AC797">
            <v>7912.5</v>
          </cell>
          <cell r="AD797">
            <v>8817.5</v>
          </cell>
          <cell r="BQ797" t="str">
            <v>StateWater Peel High  Private diverters</v>
          </cell>
        </row>
        <row r="798">
          <cell r="H798" t="str">
            <v>Fixed</v>
          </cell>
          <cell r="I798" t="str">
            <v>Yes</v>
          </cell>
          <cell r="J798" t="str">
            <v>No</v>
          </cell>
          <cell r="K798">
            <v>1000</v>
          </cell>
          <cell r="L798">
            <v>1</v>
          </cell>
          <cell r="AC798">
            <v>31650</v>
          </cell>
          <cell r="AD798">
            <v>35270</v>
          </cell>
          <cell r="BQ798" t="str">
            <v>StateWater Peel High  Private diverters</v>
          </cell>
        </row>
        <row r="799">
          <cell r="H799" t="str">
            <v>Fixed</v>
          </cell>
          <cell r="I799" t="str">
            <v>Yes</v>
          </cell>
          <cell r="J799" t="str">
            <v>No</v>
          </cell>
          <cell r="K799">
            <v>1000</v>
          </cell>
          <cell r="L799">
            <v>0.5</v>
          </cell>
          <cell r="AC799">
            <v>31650</v>
          </cell>
          <cell r="AD799">
            <v>35270</v>
          </cell>
          <cell r="BQ799" t="str">
            <v>StateWater Peel High  Private diverters</v>
          </cell>
        </row>
        <row r="800">
          <cell r="H800" t="str">
            <v>Fixed</v>
          </cell>
          <cell r="I800" t="str">
            <v>Yes</v>
          </cell>
          <cell r="J800" t="str">
            <v>Yes</v>
          </cell>
          <cell r="K800">
            <v>50</v>
          </cell>
          <cell r="L800">
            <v>0.5</v>
          </cell>
          <cell r="AC800">
            <v>116.5</v>
          </cell>
          <cell r="AD800">
            <v>114.5</v>
          </cell>
          <cell r="BQ800" t="str">
            <v>StateWater Peel High  Private diverters</v>
          </cell>
        </row>
        <row r="801">
          <cell r="H801" t="str">
            <v>Fixed</v>
          </cell>
          <cell r="I801" t="str">
            <v>Yes</v>
          </cell>
          <cell r="J801" t="str">
            <v>Yes</v>
          </cell>
          <cell r="K801">
            <v>50</v>
          </cell>
          <cell r="L801">
            <v>1</v>
          </cell>
          <cell r="AC801">
            <v>116.5</v>
          </cell>
          <cell r="AD801">
            <v>114.5</v>
          </cell>
          <cell r="BQ801" t="str">
            <v>StateWater Peel High  Private diverters</v>
          </cell>
        </row>
        <row r="802">
          <cell r="H802" t="str">
            <v>Fixed</v>
          </cell>
          <cell r="I802" t="str">
            <v>Yes</v>
          </cell>
          <cell r="J802" t="str">
            <v>Yes</v>
          </cell>
          <cell r="K802">
            <v>250</v>
          </cell>
          <cell r="L802">
            <v>0.5</v>
          </cell>
          <cell r="AC802">
            <v>582.5</v>
          </cell>
          <cell r="AD802">
            <v>572.5</v>
          </cell>
          <cell r="BQ802" t="str">
            <v>StateWater Peel High  Private diverters</v>
          </cell>
        </row>
        <row r="803">
          <cell r="H803" t="str">
            <v>Fixed</v>
          </cell>
          <cell r="I803" t="str">
            <v>Yes</v>
          </cell>
          <cell r="J803" t="str">
            <v>Yes</v>
          </cell>
          <cell r="K803">
            <v>250</v>
          </cell>
          <cell r="L803">
            <v>1</v>
          </cell>
          <cell r="AC803">
            <v>582.5</v>
          </cell>
          <cell r="AD803">
            <v>572.5</v>
          </cell>
          <cell r="BQ803" t="str">
            <v>StateWater Peel High  Private diverters</v>
          </cell>
        </row>
        <row r="804">
          <cell r="H804" t="str">
            <v>Fixed</v>
          </cell>
          <cell r="I804" t="str">
            <v>Yes</v>
          </cell>
          <cell r="J804" t="str">
            <v>Yes</v>
          </cell>
          <cell r="K804">
            <v>1000</v>
          </cell>
          <cell r="L804">
            <v>0.5</v>
          </cell>
          <cell r="AC804">
            <v>2330</v>
          </cell>
          <cell r="AD804">
            <v>2290</v>
          </cell>
          <cell r="BQ804" t="str">
            <v>StateWater Peel High  Private diverters</v>
          </cell>
        </row>
        <row r="805">
          <cell r="H805" t="str">
            <v>Fixed</v>
          </cell>
          <cell r="I805" t="str">
            <v>Yes</v>
          </cell>
          <cell r="J805" t="str">
            <v>Yes</v>
          </cell>
          <cell r="K805">
            <v>1000</v>
          </cell>
          <cell r="L805">
            <v>1</v>
          </cell>
          <cell r="AC805">
            <v>2330</v>
          </cell>
          <cell r="AD805">
            <v>2290</v>
          </cell>
          <cell r="BQ805" t="str">
            <v>StateWater Peel High  Private diverters</v>
          </cell>
        </row>
        <row r="806">
          <cell r="H806" t="str">
            <v>Variable</v>
          </cell>
          <cell r="I806" t="str">
            <v>Yes</v>
          </cell>
          <cell r="J806" t="str">
            <v>Yes</v>
          </cell>
          <cell r="K806">
            <v>50</v>
          </cell>
          <cell r="L806">
            <v>0.5</v>
          </cell>
          <cell r="AC806">
            <v>92.75</v>
          </cell>
          <cell r="AD806">
            <v>101.49999999999999</v>
          </cell>
          <cell r="BQ806" t="str">
            <v>StateWater Peel High  Private diverters</v>
          </cell>
        </row>
        <row r="807">
          <cell r="H807" t="str">
            <v>Variable</v>
          </cell>
          <cell r="I807" t="str">
            <v>Yes</v>
          </cell>
          <cell r="J807" t="str">
            <v>Yes</v>
          </cell>
          <cell r="K807">
            <v>50</v>
          </cell>
          <cell r="L807">
            <v>1</v>
          </cell>
          <cell r="AC807">
            <v>185.5</v>
          </cell>
          <cell r="AD807">
            <v>202.99999999999997</v>
          </cell>
          <cell r="BQ807" t="str">
            <v>StateWater Peel High  Private diverters</v>
          </cell>
        </row>
        <row r="808">
          <cell r="H808" t="str">
            <v>Variable</v>
          </cell>
          <cell r="I808" t="str">
            <v>Yes</v>
          </cell>
          <cell r="J808" t="str">
            <v>Yes</v>
          </cell>
          <cell r="K808">
            <v>250</v>
          </cell>
          <cell r="L808">
            <v>0.5</v>
          </cell>
          <cell r="AC808">
            <v>463.75</v>
          </cell>
          <cell r="AD808">
            <v>507.49999999999994</v>
          </cell>
          <cell r="BQ808" t="str">
            <v>StateWater Peel High  Private diverters</v>
          </cell>
        </row>
        <row r="809">
          <cell r="H809" t="str">
            <v>Variable</v>
          </cell>
          <cell r="I809" t="str">
            <v>Yes</v>
          </cell>
          <cell r="J809" t="str">
            <v>Yes</v>
          </cell>
          <cell r="K809">
            <v>250</v>
          </cell>
          <cell r="L809">
            <v>1</v>
          </cell>
          <cell r="AC809">
            <v>927.5</v>
          </cell>
          <cell r="AD809">
            <v>1014.9999999999999</v>
          </cell>
          <cell r="BQ809" t="str">
            <v>StateWater Peel High  Private diverters</v>
          </cell>
        </row>
        <row r="810">
          <cell r="H810" t="str">
            <v>Variable</v>
          </cell>
          <cell r="I810" t="str">
            <v>Yes</v>
          </cell>
          <cell r="J810" t="str">
            <v>Yes</v>
          </cell>
          <cell r="K810">
            <v>1000</v>
          </cell>
          <cell r="L810">
            <v>0.5</v>
          </cell>
          <cell r="AC810">
            <v>1855</v>
          </cell>
          <cell r="AD810">
            <v>2029.9999999999998</v>
          </cell>
          <cell r="BQ810" t="str">
            <v>StateWater Peel High  Private diverters</v>
          </cell>
        </row>
        <row r="811">
          <cell r="H811" t="str">
            <v>Variable</v>
          </cell>
          <cell r="I811" t="str">
            <v>Yes</v>
          </cell>
          <cell r="J811" t="str">
            <v>Yes</v>
          </cell>
          <cell r="K811">
            <v>1000</v>
          </cell>
          <cell r="L811">
            <v>1</v>
          </cell>
          <cell r="AC811">
            <v>3710</v>
          </cell>
          <cell r="AD811">
            <v>4059.9999999999995</v>
          </cell>
          <cell r="BQ811" t="str">
            <v>StateWater Peel High  Private diverters</v>
          </cell>
        </row>
        <row r="812">
          <cell r="H812" t="str">
            <v>Variable</v>
          </cell>
          <cell r="I812" t="str">
            <v>Yes</v>
          </cell>
          <cell r="J812" t="str">
            <v>No</v>
          </cell>
          <cell r="K812">
            <v>50</v>
          </cell>
          <cell r="L812">
            <v>1</v>
          </cell>
          <cell r="AC812">
            <v>2613.5</v>
          </cell>
          <cell r="AD812">
            <v>2913</v>
          </cell>
          <cell r="BQ812" t="str">
            <v>StateWater Peel High  Private diverters</v>
          </cell>
        </row>
        <row r="813">
          <cell r="H813" t="str">
            <v>Variable</v>
          </cell>
          <cell r="I813" t="str">
            <v>Yes</v>
          </cell>
          <cell r="J813" t="str">
            <v>No</v>
          </cell>
          <cell r="K813">
            <v>50</v>
          </cell>
          <cell r="L813">
            <v>0.5</v>
          </cell>
          <cell r="AC813">
            <v>1306.75</v>
          </cell>
          <cell r="AD813">
            <v>1456.5</v>
          </cell>
          <cell r="BQ813" t="str">
            <v>StateWater Peel High  Private diverters</v>
          </cell>
        </row>
        <row r="814">
          <cell r="H814" t="str">
            <v>Variable</v>
          </cell>
          <cell r="I814" t="str">
            <v>Yes</v>
          </cell>
          <cell r="J814" t="str">
            <v>No</v>
          </cell>
          <cell r="K814">
            <v>250</v>
          </cell>
          <cell r="L814">
            <v>1</v>
          </cell>
          <cell r="AC814">
            <v>13067.5</v>
          </cell>
          <cell r="AD814">
            <v>14565</v>
          </cell>
          <cell r="BQ814" t="str">
            <v>StateWater Peel High  Private diverters</v>
          </cell>
        </row>
        <row r="815">
          <cell r="H815" t="str">
            <v>Variable</v>
          </cell>
          <cell r="I815" t="str">
            <v>Yes</v>
          </cell>
          <cell r="J815" t="str">
            <v>No</v>
          </cell>
          <cell r="K815">
            <v>250</v>
          </cell>
          <cell r="L815">
            <v>0.5</v>
          </cell>
          <cell r="AC815">
            <v>6533.75</v>
          </cell>
          <cell r="AD815">
            <v>7282.5</v>
          </cell>
          <cell r="BQ815" t="str">
            <v>StateWater Peel High  Private diverters</v>
          </cell>
        </row>
        <row r="816">
          <cell r="H816" t="str">
            <v>Variable</v>
          </cell>
          <cell r="I816" t="str">
            <v>Yes</v>
          </cell>
          <cell r="J816" t="str">
            <v>No</v>
          </cell>
          <cell r="K816">
            <v>1000</v>
          </cell>
          <cell r="L816">
            <v>1</v>
          </cell>
          <cell r="AC816">
            <v>52270</v>
          </cell>
          <cell r="AD816">
            <v>58260</v>
          </cell>
          <cell r="BQ816" t="str">
            <v>StateWater Peel High  Private diverters</v>
          </cell>
        </row>
        <row r="817">
          <cell r="H817" t="str">
            <v>Variable</v>
          </cell>
          <cell r="I817" t="str">
            <v>Yes</v>
          </cell>
          <cell r="J817" t="str">
            <v>No</v>
          </cell>
          <cell r="K817">
            <v>1000</v>
          </cell>
          <cell r="L817">
            <v>0.5</v>
          </cell>
          <cell r="AC817">
            <v>26135</v>
          </cell>
          <cell r="AD817">
            <v>29130</v>
          </cell>
          <cell r="BQ817" t="str">
            <v>StateWater Peel High  Private diverters</v>
          </cell>
        </row>
        <row r="818">
          <cell r="H818" t="str">
            <v>Fixed</v>
          </cell>
          <cell r="I818" t="str">
            <v>Yes</v>
          </cell>
          <cell r="J818" t="str">
            <v>No</v>
          </cell>
          <cell r="K818">
            <v>50</v>
          </cell>
          <cell r="L818">
            <v>1</v>
          </cell>
          <cell r="AC818">
            <v>0</v>
          </cell>
          <cell r="AD818">
            <v>0</v>
          </cell>
          <cell r="BQ818" t="str">
            <v>SunWater Border Rivers  Private diverters</v>
          </cell>
        </row>
        <row r="819">
          <cell r="H819" t="str">
            <v>Fixed</v>
          </cell>
          <cell r="I819" t="str">
            <v>Yes</v>
          </cell>
          <cell r="J819" t="str">
            <v>No</v>
          </cell>
          <cell r="K819">
            <v>50</v>
          </cell>
          <cell r="L819">
            <v>0.5</v>
          </cell>
          <cell r="AC819">
            <v>0</v>
          </cell>
          <cell r="AD819">
            <v>0</v>
          </cell>
          <cell r="BQ819" t="str">
            <v>SunWater Border Rivers  Private diverters</v>
          </cell>
        </row>
        <row r="820">
          <cell r="H820" t="str">
            <v>Fixed</v>
          </cell>
          <cell r="I820" t="str">
            <v>Yes</v>
          </cell>
          <cell r="J820" t="str">
            <v>No</v>
          </cell>
          <cell r="K820">
            <v>250</v>
          </cell>
          <cell r="L820">
            <v>1</v>
          </cell>
          <cell r="AC820">
            <v>0</v>
          </cell>
          <cell r="AD820">
            <v>0</v>
          </cell>
          <cell r="BQ820" t="str">
            <v>SunWater Border Rivers  Private diverters</v>
          </cell>
        </row>
        <row r="821">
          <cell r="H821" t="str">
            <v>Fixed</v>
          </cell>
          <cell r="I821" t="str">
            <v>Yes</v>
          </cell>
          <cell r="J821" t="str">
            <v>No</v>
          </cell>
          <cell r="K821">
            <v>250</v>
          </cell>
          <cell r="L821">
            <v>0.5</v>
          </cell>
          <cell r="AC821">
            <v>0</v>
          </cell>
          <cell r="AD821">
            <v>0</v>
          </cell>
          <cell r="BQ821" t="str">
            <v>SunWater Border Rivers  Private diverters</v>
          </cell>
        </row>
        <row r="822">
          <cell r="H822" t="str">
            <v>Fixed</v>
          </cell>
          <cell r="I822" t="str">
            <v>Yes</v>
          </cell>
          <cell r="J822" t="str">
            <v>No</v>
          </cell>
          <cell r="K822">
            <v>1000</v>
          </cell>
          <cell r="L822">
            <v>1</v>
          </cell>
          <cell r="AC822">
            <v>0</v>
          </cell>
          <cell r="AD822">
            <v>0</v>
          </cell>
          <cell r="BQ822" t="str">
            <v>SunWater Border Rivers  Private diverters</v>
          </cell>
        </row>
        <row r="823">
          <cell r="H823" t="str">
            <v>Fixed</v>
          </cell>
          <cell r="I823" t="str">
            <v>Yes</v>
          </cell>
          <cell r="J823" t="str">
            <v>No</v>
          </cell>
          <cell r="K823">
            <v>1000</v>
          </cell>
          <cell r="L823">
            <v>0.5</v>
          </cell>
          <cell r="AC823">
            <v>0</v>
          </cell>
          <cell r="AD823">
            <v>0</v>
          </cell>
          <cell r="BQ823" t="str">
            <v>SunWater Border Rivers  Private diverters</v>
          </cell>
        </row>
        <row r="824">
          <cell r="H824" t="str">
            <v>Variable</v>
          </cell>
          <cell r="I824" t="str">
            <v>Yes</v>
          </cell>
          <cell r="J824" t="str">
            <v>No</v>
          </cell>
          <cell r="K824">
            <v>50</v>
          </cell>
          <cell r="L824">
            <v>1</v>
          </cell>
          <cell r="AC824">
            <v>0</v>
          </cell>
          <cell r="AD824">
            <v>0</v>
          </cell>
          <cell r="BQ824" t="str">
            <v>SunWater Border Rivers  Private diverters</v>
          </cell>
        </row>
        <row r="825">
          <cell r="H825" t="str">
            <v>Variable</v>
          </cell>
          <cell r="I825" t="str">
            <v>Yes</v>
          </cell>
          <cell r="J825" t="str">
            <v>No</v>
          </cell>
          <cell r="K825">
            <v>50</v>
          </cell>
          <cell r="L825">
            <v>0.5</v>
          </cell>
          <cell r="AC825">
            <v>0</v>
          </cell>
          <cell r="AD825">
            <v>0</v>
          </cell>
          <cell r="BQ825" t="str">
            <v>SunWater Border Rivers  Private diverters</v>
          </cell>
        </row>
        <row r="826">
          <cell r="H826" t="str">
            <v>Variable</v>
          </cell>
          <cell r="I826" t="str">
            <v>Yes</v>
          </cell>
          <cell r="J826" t="str">
            <v>No</v>
          </cell>
          <cell r="K826">
            <v>250</v>
          </cell>
          <cell r="L826">
            <v>1</v>
          </cell>
          <cell r="AC826">
            <v>0</v>
          </cell>
          <cell r="AD826">
            <v>0</v>
          </cell>
          <cell r="BQ826" t="str">
            <v>SunWater Border Rivers  Private diverters</v>
          </cell>
        </row>
        <row r="827">
          <cell r="H827" t="str">
            <v>Variable</v>
          </cell>
          <cell r="I827" t="str">
            <v>Yes</v>
          </cell>
          <cell r="J827" t="str">
            <v>No</v>
          </cell>
          <cell r="K827">
            <v>250</v>
          </cell>
          <cell r="L827">
            <v>0.5</v>
          </cell>
          <cell r="AC827">
            <v>0</v>
          </cell>
          <cell r="AD827">
            <v>0</v>
          </cell>
          <cell r="BQ827" t="str">
            <v>SunWater Border Rivers  Private diverters</v>
          </cell>
        </row>
        <row r="828">
          <cell r="H828" t="str">
            <v>Variable</v>
          </cell>
          <cell r="I828" t="str">
            <v>Yes</v>
          </cell>
          <cell r="J828" t="str">
            <v>No</v>
          </cell>
          <cell r="K828">
            <v>1000</v>
          </cell>
          <cell r="L828">
            <v>1</v>
          </cell>
          <cell r="AC828">
            <v>0</v>
          </cell>
          <cell r="AD828">
            <v>0</v>
          </cell>
          <cell r="BQ828" t="str">
            <v>SunWater Border Rivers  Private diverters</v>
          </cell>
        </row>
        <row r="829">
          <cell r="H829" t="str">
            <v>Variable</v>
          </cell>
          <cell r="I829" t="str">
            <v>Yes</v>
          </cell>
          <cell r="J829" t="str">
            <v>No</v>
          </cell>
          <cell r="K829">
            <v>1000</v>
          </cell>
          <cell r="L829">
            <v>0.5</v>
          </cell>
          <cell r="AC829">
            <v>0</v>
          </cell>
          <cell r="AD829">
            <v>0</v>
          </cell>
          <cell r="BQ829" t="str">
            <v>SunWater Border Rivers  Private diverters</v>
          </cell>
        </row>
        <row r="830">
          <cell r="H830" t="str">
            <v>Fixed</v>
          </cell>
          <cell r="I830" t="str">
            <v>Yes</v>
          </cell>
          <cell r="J830" t="str">
            <v>No</v>
          </cell>
          <cell r="K830">
            <v>50</v>
          </cell>
          <cell r="L830">
            <v>1</v>
          </cell>
          <cell r="AC830">
            <v>1366</v>
          </cell>
          <cell r="AD830">
            <v>1400.5</v>
          </cell>
          <cell r="BQ830" t="str">
            <v>SunWater Chinchilla Weir LB Private diverters</v>
          </cell>
        </row>
        <row r="831">
          <cell r="H831" t="str">
            <v>Fixed</v>
          </cell>
          <cell r="I831" t="str">
            <v>Yes</v>
          </cell>
          <cell r="J831" t="str">
            <v>No</v>
          </cell>
          <cell r="K831">
            <v>50</v>
          </cell>
          <cell r="L831">
            <v>0.5</v>
          </cell>
          <cell r="AC831">
            <v>1366</v>
          </cell>
          <cell r="AD831">
            <v>1400.5</v>
          </cell>
          <cell r="BQ831" t="str">
            <v>SunWater Chinchilla Weir LB Private diverters</v>
          </cell>
        </row>
        <row r="832">
          <cell r="H832" t="str">
            <v>Fixed</v>
          </cell>
          <cell r="I832" t="str">
            <v>Yes</v>
          </cell>
          <cell r="J832" t="str">
            <v>No</v>
          </cell>
          <cell r="K832">
            <v>250</v>
          </cell>
          <cell r="L832">
            <v>1</v>
          </cell>
          <cell r="AC832">
            <v>6830</v>
          </cell>
          <cell r="AD832">
            <v>7002.5</v>
          </cell>
          <cell r="BQ832" t="str">
            <v>SunWater Chinchilla Weir LB Private diverters</v>
          </cell>
        </row>
        <row r="833">
          <cell r="H833" t="str">
            <v>Fixed</v>
          </cell>
          <cell r="I833" t="str">
            <v>Yes</v>
          </cell>
          <cell r="J833" t="str">
            <v>No</v>
          </cell>
          <cell r="K833">
            <v>250</v>
          </cell>
          <cell r="L833">
            <v>0.5</v>
          </cell>
          <cell r="AC833">
            <v>6830</v>
          </cell>
          <cell r="AD833">
            <v>7002.5</v>
          </cell>
          <cell r="BQ833" t="str">
            <v>SunWater Chinchilla Weir LB Private diverters</v>
          </cell>
        </row>
        <row r="834">
          <cell r="H834" t="str">
            <v>Fixed</v>
          </cell>
          <cell r="I834" t="str">
            <v>Yes</v>
          </cell>
          <cell r="J834" t="str">
            <v>No</v>
          </cell>
          <cell r="K834">
            <v>1000</v>
          </cell>
          <cell r="L834">
            <v>1</v>
          </cell>
          <cell r="AC834">
            <v>27320</v>
          </cell>
          <cell r="AD834">
            <v>28010</v>
          </cell>
          <cell r="BQ834" t="str">
            <v>SunWater Chinchilla Weir LB Private diverters</v>
          </cell>
        </row>
        <row r="835">
          <cell r="H835" t="str">
            <v>Fixed</v>
          </cell>
          <cell r="I835" t="str">
            <v>Yes</v>
          </cell>
          <cell r="J835" t="str">
            <v>No</v>
          </cell>
          <cell r="K835">
            <v>1000</v>
          </cell>
          <cell r="L835">
            <v>0.5</v>
          </cell>
          <cell r="AC835">
            <v>27320</v>
          </cell>
          <cell r="AD835">
            <v>28010</v>
          </cell>
          <cell r="BQ835" t="str">
            <v>SunWater Chinchilla Weir LB Private diverters</v>
          </cell>
        </row>
        <row r="836">
          <cell r="H836" t="str">
            <v>Variable</v>
          </cell>
          <cell r="I836" t="str">
            <v>Yes</v>
          </cell>
          <cell r="J836" t="str">
            <v>No</v>
          </cell>
          <cell r="K836">
            <v>50</v>
          </cell>
          <cell r="L836">
            <v>1</v>
          </cell>
          <cell r="AC836">
            <v>156.5</v>
          </cell>
          <cell r="AD836">
            <v>160.5</v>
          </cell>
          <cell r="BQ836" t="str">
            <v>SunWater Chinchilla Weir LB Private diverters</v>
          </cell>
        </row>
        <row r="837">
          <cell r="H837" t="str">
            <v>Variable</v>
          </cell>
          <cell r="I837" t="str">
            <v>Yes</v>
          </cell>
          <cell r="J837" t="str">
            <v>No</v>
          </cell>
          <cell r="K837">
            <v>50</v>
          </cell>
          <cell r="L837">
            <v>0.5</v>
          </cell>
          <cell r="AC837">
            <v>78.25</v>
          </cell>
          <cell r="AD837">
            <v>80.25</v>
          </cell>
          <cell r="BQ837" t="str">
            <v>SunWater Chinchilla Weir LB Private diverters</v>
          </cell>
        </row>
        <row r="838">
          <cell r="H838" t="str">
            <v>Variable</v>
          </cell>
          <cell r="I838" t="str">
            <v>Yes</v>
          </cell>
          <cell r="J838" t="str">
            <v>No</v>
          </cell>
          <cell r="K838">
            <v>250</v>
          </cell>
          <cell r="L838">
            <v>1</v>
          </cell>
          <cell r="AC838">
            <v>782.5</v>
          </cell>
          <cell r="AD838">
            <v>802.5</v>
          </cell>
          <cell r="BQ838" t="str">
            <v>SunWater Chinchilla Weir LB Private diverters</v>
          </cell>
        </row>
        <row r="839">
          <cell r="H839" t="str">
            <v>Variable</v>
          </cell>
          <cell r="I839" t="str">
            <v>Yes</v>
          </cell>
          <cell r="J839" t="str">
            <v>No</v>
          </cell>
          <cell r="K839">
            <v>250</v>
          </cell>
          <cell r="L839">
            <v>0.5</v>
          </cell>
          <cell r="AC839">
            <v>391.25</v>
          </cell>
          <cell r="AD839">
            <v>401.25</v>
          </cell>
          <cell r="BQ839" t="str">
            <v>SunWater Chinchilla Weir LB Private diverters</v>
          </cell>
        </row>
        <row r="840">
          <cell r="H840" t="str">
            <v>Variable</v>
          </cell>
          <cell r="I840" t="str">
            <v>Yes</v>
          </cell>
          <cell r="J840" t="str">
            <v>No</v>
          </cell>
          <cell r="K840">
            <v>1000</v>
          </cell>
          <cell r="L840">
            <v>1</v>
          </cell>
          <cell r="AC840">
            <v>3130</v>
          </cell>
          <cell r="AD840">
            <v>3210</v>
          </cell>
          <cell r="BQ840" t="str">
            <v>SunWater Chinchilla Weir LB Private diverters</v>
          </cell>
        </row>
        <row r="841">
          <cell r="H841" t="str">
            <v>Variable</v>
          </cell>
          <cell r="I841" t="str">
            <v>Yes</v>
          </cell>
          <cell r="J841" t="str">
            <v>No</v>
          </cell>
          <cell r="K841">
            <v>1000</v>
          </cell>
          <cell r="L841">
            <v>0.5</v>
          </cell>
          <cell r="AC841">
            <v>1565</v>
          </cell>
          <cell r="AD841">
            <v>1605</v>
          </cell>
          <cell r="BQ841" t="str">
            <v>SunWater Chinchilla Weir LB Private diverters</v>
          </cell>
        </row>
        <row r="842">
          <cell r="H842" t="str">
            <v>Fixed</v>
          </cell>
          <cell r="I842" t="str">
            <v>Yes</v>
          </cell>
          <cell r="J842" t="str">
            <v>No</v>
          </cell>
          <cell r="K842">
            <v>50</v>
          </cell>
          <cell r="L842">
            <v>1</v>
          </cell>
          <cell r="AC842">
            <v>39650.5</v>
          </cell>
          <cell r="AD842">
            <v>40320.5</v>
          </cell>
          <cell r="BQ842" t="str">
            <v>SunWater Chinchilla Weir UB - High priority Private diverters</v>
          </cell>
        </row>
        <row r="843">
          <cell r="H843" t="str">
            <v>Fixed</v>
          </cell>
          <cell r="I843" t="str">
            <v>Yes</v>
          </cell>
          <cell r="J843" t="str">
            <v>No</v>
          </cell>
          <cell r="K843">
            <v>50</v>
          </cell>
          <cell r="L843">
            <v>0.5</v>
          </cell>
          <cell r="AC843">
            <v>39650.5</v>
          </cell>
          <cell r="AD843">
            <v>40320.5</v>
          </cell>
          <cell r="BQ843" t="str">
            <v>SunWater Chinchilla Weir UB - High priority Private diverters</v>
          </cell>
        </row>
        <row r="844">
          <cell r="H844" t="str">
            <v>Fixed</v>
          </cell>
          <cell r="I844" t="str">
            <v>Yes</v>
          </cell>
          <cell r="J844" t="str">
            <v>No</v>
          </cell>
          <cell r="K844">
            <v>250</v>
          </cell>
          <cell r="L844">
            <v>1</v>
          </cell>
          <cell r="AC844">
            <v>198252.5</v>
          </cell>
          <cell r="AD844">
            <v>201602.5</v>
          </cell>
          <cell r="BQ844" t="str">
            <v>SunWater Chinchilla Weir UB - High priority Private diverters</v>
          </cell>
        </row>
        <row r="845">
          <cell r="H845" t="str">
            <v>Fixed</v>
          </cell>
          <cell r="I845" t="str">
            <v>Yes</v>
          </cell>
          <cell r="J845" t="str">
            <v>No</v>
          </cell>
          <cell r="K845">
            <v>250</v>
          </cell>
          <cell r="L845">
            <v>0.5</v>
          </cell>
          <cell r="AC845">
            <v>198252.5</v>
          </cell>
          <cell r="AD845">
            <v>201602.5</v>
          </cell>
          <cell r="BQ845" t="str">
            <v>SunWater Chinchilla Weir UB - High priority Private diverters</v>
          </cell>
        </row>
        <row r="846">
          <cell r="H846" t="str">
            <v>Fixed</v>
          </cell>
          <cell r="I846" t="str">
            <v>Yes</v>
          </cell>
          <cell r="J846" t="str">
            <v>No</v>
          </cell>
          <cell r="K846">
            <v>1000</v>
          </cell>
          <cell r="L846">
            <v>1</v>
          </cell>
          <cell r="AC846">
            <v>793010</v>
          </cell>
          <cell r="AD846">
            <v>806410</v>
          </cell>
          <cell r="BQ846" t="str">
            <v>SunWater Chinchilla Weir UB - High priority Private diverters</v>
          </cell>
        </row>
        <row r="847">
          <cell r="H847" t="str">
            <v>Fixed</v>
          </cell>
          <cell r="I847" t="str">
            <v>Yes</v>
          </cell>
          <cell r="J847" t="str">
            <v>No</v>
          </cell>
          <cell r="K847">
            <v>1000</v>
          </cell>
          <cell r="L847">
            <v>0.5</v>
          </cell>
          <cell r="AC847">
            <v>793010</v>
          </cell>
          <cell r="AD847">
            <v>806410</v>
          </cell>
          <cell r="BQ847" t="str">
            <v>SunWater Chinchilla Weir UB - High priority Private diverters</v>
          </cell>
        </row>
        <row r="848">
          <cell r="H848" t="str">
            <v>Variable</v>
          </cell>
          <cell r="I848" t="str">
            <v>Yes</v>
          </cell>
          <cell r="J848" t="str">
            <v>No</v>
          </cell>
          <cell r="K848">
            <v>50</v>
          </cell>
          <cell r="L848">
            <v>1</v>
          </cell>
          <cell r="AC848">
            <v>155.5</v>
          </cell>
          <cell r="AD848">
            <v>158</v>
          </cell>
          <cell r="BQ848" t="str">
            <v>SunWater Chinchilla Weir UB - High priority Private diverters</v>
          </cell>
        </row>
        <row r="849">
          <cell r="H849" t="str">
            <v>Variable</v>
          </cell>
          <cell r="I849" t="str">
            <v>Yes</v>
          </cell>
          <cell r="J849" t="str">
            <v>No</v>
          </cell>
          <cell r="K849">
            <v>50</v>
          </cell>
          <cell r="L849">
            <v>0.5</v>
          </cell>
          <cell r="AC849">
            <v>77.75</v>
          </cell>
          <cell r="AD849">
            <v>79</v>
          </cell>
          <cell r="BQ849" t="str">
            <v>SunWater Chinchilla Weir UB - High priority Private diverters</v>
          </cell>
        </row>
        <row r="850">
          <cell r="H850" t="str">
            <v>Variable</v>
          </cell>
          <cell r="I850" t="str">
            <v>Yes</v>
          </cell>
          <cell r="J850" t="str">
            <v>No</v>
          </cell>
          <cell r="K850">
            <v>250</v>
          </cell>
          <cell r="L850">
            <v>1</v>
          </cell>
          <cell r="AC850">
            <v>777.5</v>
          </cell>
          <cell r="AD850">
            <v>790</v>
          </cell>
          <cell r="BQ850" t="str">
            <v>SunWater Chinchilla Weir UB - High priority Private diverters</v>
          </cell>
        </row>
        <row r="851">
          <cell r="H851" t="str">
            <v>Variable</v>
          </cell>
          <cell r="I851" t="str">
            <v>Yes</v>
          </cell>
          <cell r="J851" t="str">
            <v>No</v>
          </cell>
          <cell r="K851">
            <v>250</v>
          </cell>
          <cell r="L851">
            <v>0.5</v>
          </cell>
          <cell r="AC851">
            <v>388.75</v>
          </cell>
          <cell r="AD851">
            <v>395</v>
          </cell>
          <cell r="BQ851" t="str">
            <v>SunWater Chinchilla Weir UB - High priority Private diverters</v>
          </cell>
        </row>
        <row r="852">
          <cell r="H852" t="str">
            <v>Variable</v>
          </cell>
          <cell r="I852" t="str">
            <v>Yes</v>
          </cell>
          <cell r="J852" t="str">
            <v>No</v>
          </cell>
          <cell r="K852">
            <v>1000</v>
          </cell>
          <cell r="L852">
            <v>1</v>
          </cell>
          <cell r="AC852">
            <v>3110</v>
          </cell>
          <cell r="AD852">
            <v>3160</v>
          </cell>
          <cell r="BQ852" t="str">
            <v>SunWater Chinchilla Weir UB - High priority Private diverters</v>
          </cell>
        </row>
        <row r="853">
          <cell r="H853" t="str">
            <v>Variable</v>
          </cell>
          <cell r="I853" t="str">
            <v>Yes</v>
          </cell>
          <cell r="J853" t="str">
            <v>No</v>
          </cell>
          <cell r="K853">
            <v>1000</v>
          </cell>
          <cell r="L853">
            <v>0.5</v>
          </cell>
          <cell r="AC853">
            <v>1555</v>
          </cell>
          <cell r="AD853">
            <v>1580</v>
          </cell>
          <cell r="BQ853" t="str">
            <v>SunWater Chinchilla Weir UB - High priority Private diverters</v>
          </cell>
        </row>
        <row r="854">
          <cell r="H854" t="str">
            <v>Fixed</v>
          </cell>
          <cell r="I854" t="str">
            <v>Yes</v>
          </cell>
          <cell r="J854" t="str">
            <v>No</v>
          </cell>
          <cell r="K854">
            <v>50</v>
          </cell>
          <cell r="L854">
            <v>1</v>
          </cell>
          <cell r="AC854">
            <v>2724.5</v>
          </cell>
          <cell r="AD854">
            <v>2770.5</v>
          </cell>
          <cell r="BQ854" t="str">
            <v>SunWater Chinchilla Weir UB - Medium priority Private diverters</v>
          </cell>
        </row>
        <row r="855">
          <cell r="H855" t="str">
            <v>Fixed</v>
          </cell>
          <cell r="I855" t="str">
            <v>Yes</v>
          </cell>
          <cell r="J855" t="str">
            <v>No</v>
          </cell>
          <cell r="K855">
            <v>50</v>
          </cell>
          <cell r="L855">
            <v>0.5</v>
          </cell>
          <cell r="AC855">
            <v>2724.5</v>
          </cell>
          <cell r="AD855">
            <v>2770.5</v>
          </cell>
          <cell r="BQ855" t="str">
            <v>SunWater Chinchilla Weir UB - Medium priority Private diverters</v>
          </cell>
        </row>
        <row r="856">
          <cell r="H856" t="str">
            <v>Fixed</v>
          </cell>
          <cell r="I856" t="str">
            <v>Yes</v>
          </cell>
          <cell r="J856" t="str">
            <v>No</v>
          </cell>
          <cell r="K856">
            <v>250</v>
          </cell>
          <cell r="L856">
            <v>1</v>
          </cell>
          <cell r="AC856">
            <v>13622.5</v>
          </cell>
          <cell r="AD856">
            <v>13852.5</v>
          </cell>
          <cell r="BQ856" t="str">
            <v>SunWater Chinchilla Weir UB - Medium priority Private diverters</v>
          </cell>
        </row>
        <row r="857">
          <cell r="H857" t="str">
            <v>Fixed</v>
          </cell>
          <cell r="I857" t="str">
            <v>Yes</v>
          </cell>
          <cell r="J857" t="str">
            <v>No</v>
          </cell>
          <cell r="K857">
            <v>250</v>
          </cell>
          <cell r="L857">
            <v>0.5</v>
          </cell>
          <cell r="AC857">
            <v>13622.5</v>
          </cell>
          <cell r="AD857">
            <v>13852.5</v>
          </cell>
          <cell r="BQ857" t="str">
            <v>SunWater Chinchilla Weir UB - Medium priority Private diverters</v>
          </cell>
        </row>
        <row r="858">
          <cell r="H858" t="str">
            <v>Fixed</v>
          </cell>
          <cell r="I858" t="str">
            <v>Yes</v>
          </cell>
          <cell r="J858" t="str">
            <v>No</v>
          </cell>
          <cell r="K858">
            <v>1000</v>
          </cell>
          <cell r="L858">
            <v>1</v>
          </cell>
          <cell r="AC858">
            <v>54490</v>
          </cell>
          <cell r="AD858">
            <v>55410</v>
          </cell>
          <cell r="BQ858" t="str">
            <v>SunWater Chinchilla Weir UB - Medium priority Private diverters</v>
          </cell>
        </row>
        <row r="859">
          <cell r="H859" t="str">
            <v>Fixed</v>
          </cell>
          <cell r="I859" t="str">
            <v>Yes</v>
          </cell>
          <cell r="J859" t="str">
            <v>No</v>
          </cell>
          <cell r="K859">
            <v>1000</v>
          </cell>
          <cell r="L859">
            <v>0.5</v>
          </cell>
          <cell r="AC859">
            <v>54490</v>
          </cell>
          <cell r="AD859">
            <v>55410</v>
          </cell>
          <cell r="BQ859" t="str">
            <v>SunWater Chinchilla Weir UB - Medium priority Private diverters</v>
          </cell>
        </row>
        <row r="860">
          <cell r="H860" t="str">
            <v>Variable</v>
          </cell>
          <cell r="I860" t="str">
            <v>Yes</v>
          </cell>
          <cell r="J860" t="str">
            <v>No</v>
          </cell>
          <cell r="K860">
            <v>50</v>
          </cell>
          <cell r="L860">
            <v>1</v>
          </cell>
          <cell r="AC860">
            <v>155.5</v>
          </cell>
          <cell r="AD860">
            <v>158</v>
          </cell>
          <cell r="BQ860" t="str">
            <v>SunWater Chinchilla Weir UB - Medium priority Private diverters</v>
          </cell>
        </row>
        <row r="861">
          <cell r="H861" t="str">
            <v>Variable</v>
          </cell>
          <cell r="I861" t="str">
            <v>Yes</v>
          </cell>
          <cell r="J861" t="str">
            <v>No</v>
          </cell>
          <cell r="K861">
            <v>50</v>
          </cell>
          <cell r="L861">
            <v>0.5</v>
          </cell>
          <cell r="AC861">
            <v>77.75</v>
          </cell>
          <cell r="AD861">
            <v>79</v>
          </cell>
          <cell r="BQ861" t="str">
            <v>SunWater Chinchilla Weir UB - Medium priority Private diverters</v>
          </cell>
        </row>
        <row r="862">
          <cell r="H862" t="str">
            <v>Variable</v>
          </cell>
          <cell r="I862" t="str">
            <v>Yes</v>
          </cell>
          <cell r="J862" t="str">
            <v>No</v>
          </cell>
          <cell r="K862">
            <v>250</v>
          </cell>
          <cell r="L862">
            <v>1</v>
          </cell>
          <cell r="AC862">
            <v>777.5</v>
          </cell>
          <cell r="AD862">
            <v>790</v>
          </cell>
          <cell r="BQ862" t="str">
            <v>SunWater Chinchilla Weir UB - Medium priority Private diverters</v>
          </cell>
        </row>
        <row r="863">
          <cell r="H863" t="str">
            <v>Variable</v>
          </cell>
          <cell r="I863" t="str">
            <v>Yes</v>
          </cell>
          <cell r="J863" t="str">
            <v>No</v>
          </cell>
          <cell r="K863">
            <v>250</v>
          </cell>
          <cell r="L863">
            <v>0.5</v>
          </cell>
          <cell r="AC863">
            <v>388.75</v>
          </cell>
          <cell r="AD863">
            <v>395</v>
          </cell>
          <cell r="BQ863" t="str">
            <v>SunWater Chinchilla Weir UB - Medium priority Private diverters</v>
          </cell>
        </row>
        <row r="864">
          <cell r="H864" t="str">
            <v>Variable</v>
          </cell>
          <cell r="I864" t="str">
            <v>Yes</v>
          </cell>
          <cell r="J864" t="str">
            <v>No</v>
          </cell>
          <cell r="K864">
            <v>1000</v>
          </cell>
          <cell r="L864">
            <v>1</v>
          </cell>
          <cell r="AC864">
            <v>3110</v>
          </cell>
          <cell r="AD864">
            <v>3160</v>
          </cell>
          <cell r="BQ864" t="str">
            <v>SunWater Chinchilla Weir UB - Medium priority Private diverters</v>
          </cell>
        </row>
        <row r="865">
          <cell r="H865" t="str">
            <v>Variable</v>
          </cell>
          <cell r="I865" t="str">
            <v>Yes</v>
          </cell>
          <cell r="J865" t="str">
            <v>No</v>
          </cell>
          <cell r="K865">
            <v>1000</v>
          </cell>
          <cell r="L865">
            <v>0.5</v>
          </cell>
          <cell r="AC865">
            <v>1555</v>
          </cell>
          <cell r="AD865">
            <v>1580</v>
          </cell>
          <cell r="BQ865" t="str">
            <v>SunWater Chinchilla Weir UB - Medium priority Private diverters</v>
          </cell>
        </row>
        <row r="866">
          <cell r="H866" t="str">
            <v>Fixed</v>
          </cell>
          <cell r="I866" t="str">
            <v>Yes</v>
          </cell>
          <cell r="J866" t="str">
            <v>No</v>
          </cell>
          <cell r="K866">
            <v>50</v>
          </cell>
          <cell r="L866">
            <v>1</v>
          </cell>
          <cell r="AC866">
            <v>1438.5</v>
          </cell>
          <cell r="AD866">
            <v>1474.5</v>
          </cell>
          <cell r="BQ866" t="str">
            <v>SunWater Cunnamulla LB - River  Private diverters</v>
          </cell>
        </row>
        <row r="867">
          <cell r="H867" t="str">
            <v>Fixed</v>
          </cell>
          <cell r="I867" t="str">
            <v>Yes</v>
          </cell>
          <cell r="J867" t="str">
            <v>No</v>
          </cell>
          <cell r="K867">
            <v>50</v>
          </cell>
          <cell r="L867">
            <v>0.5</v>
          </cell>
          <cell r="AC867">
            <v>1438.5</v>
          </cell>
          <cell r="AD867">
            <v>1474.5</v>
          </cell>
          <cell r="BQ867" t="str">
            <v>SunWater Cunnamulla LB - River  Private diverters</v>
          </cell>
        </row>
        <row r="868">
          <cell r="H868" t="str">
            <v>Fixed</v>
          </cell>
          <cell r="I868" t="str">
            <v>Yes</v>
          </cell>
          <cell r="J868" t="str">
            <v>No</v>
          </cell>
          <cell r="K868">
            <v>250</v>
          </cell>
          <cell r="L868">
            <v>1</v>
          </cell>
          <cell r="AC868">
            <v>7192.5</v>
          </cell>
          <cell r="AD868">
            <v>7372.5</v>
          </cell>
          <cell r="BQ868" t="str">
            <v>SunWater Cunnamulla LB - River  Private diverters</v>
          </cell>
        </row>
        <row r="869">
          <cell r="H869" t="str">
            <v>Fixed</v>
          </cell>
          <cell r="I869" t="str">
            <v>Yes</v>
          </cell>
          <cell r="J869" t="str">
            <v>No</v>
          </cell>
          <cell r="K869">
            <v>250</v>
          </cell>
          <cell r="L869">
            <v>0.5</v>
          </cell>
          <cell r="AC869">
            <v>7192.5</v>
          </cell>
          <cell r="AD869">
            <v>7372.5</v>
          </cell>
          <cell r="BQ869" t="str">
            <v>SunWater Cunnamulla LB - River  Private diverters</v>
          </cell>
        </row>
        <row r="870">
          <cell r="H870" t="str">
            <v>Fixed</v>
          </cell>
          <cell r="I870" t="str">
            <v>Yes</v>
          </cell>
          <cell r="J870" t="str">
            <v>No</v>
          </cell>
          <cell r="K870">
            <v>1000</v>
          </cell>
          <cell r="L870">
            <v>1</v>
          </cell>
          <cell r="AC870">
            <v>28770</v>
          </cell>
          <cell r="AD870">
            <v>29490</v>
          </cell>
          <cell r="BQ870" t="str">
            <v>SunWater Cunnamulla LB - River  Private diverters</v>
          </cell>
        </row>
        <row r="871">
          <cell r="H871" t="str">
            <v>Fixed</v>
          </cell>
          <cell r="I871" t="str">
            <v>Yes</v>
          </cell>
          <cell r="J871" t="str">
            <v>No</v>
          </cell>
          <cell r="K871">
            <v>1000</v>
          </cell>
          <cell r="L871">
            <v>0.5</v>
          </cell>
          <cell r="AC871">
            <v>28770</v>
          </cell>
          <cell r="AD871">
            <v>29490</v>
          </cell>
          <cell r="BQ871" t="str">
            <v>SunWater Cunnamulla LB - River  Private diverters</v>
          </cell>
        </row>
        <row r="872">
          <cell r="H872" t="str">
            <v>Variable</v>
          </cell>
          <cell r="I872" t="str">
            <v>Yes</v>
          </cell>
          <cell r="J872" t="str">
            <v>No</v>
          </cell>
          <cell r="K872">
            <v>50</v>
          </cell>
          <cell r="L872">
            <v>1</v>
          </cell>
          <cell r="AC872">
            <v>162</v>
          </cell>
          <cell r="AD872">
            <v>166</v>
          </cell>
          <cell r="BQ872" t="str">
            <v>SunWater Cunnamulla LB - River  Private diverters</v>
          </cell>
        </row>
        <row r="873">
          <cell r="H873" t="str">
            <v>Variable</v>
          </cell>
          <cell r="I873" t="str">
            <v>Yes</v>
          </cell>
          <cell r="J873" t="str">
            <v>No</v>
          </cell>
          <cell r="K873">
            <v>50</v>
          </cell>
          <cell r="L873">
            <v>0.5</v>
          </cell>
          <cell r="AC873">
            <v>81</v>
          </cell>
          <cell r="AD873">
            <v>83</v>
          </cell>
          <cell r="BQ873" t="str">
            <v>SunWater Cunnamulla LB - River  Private diverters</v>
          </cell>
        </row>
        <row r="874">
          <cell r="H874" t="str">
            <v>Variable</v>
          </cell>
          <cell r="I874" t="str">
            <v>Yes</v>
          </cell>
          <cell r="J874" t="str">
            <v>No</v>
          </cell>
          <cell r="K874">
            <v>250</v>
          </cell>
          <cell r="L874">
            <v>1</v>
          </cell>
          <cell r="AC874">
            <v>810</v>
          </cell>
          <cell r="AD874">
            <v>830</v>
          </cell>
          <cell r="BQ874" t="str">
            <v>SunWater Cunnamulla LB - River  Private diverters</v>
          </cell>
        </row>
        <row r="875">
          <cell r="H875" t="str">
            <v>Variable</v>
          </cell>
          <cell r="I875" t="str">
            <v>Yes</v>
          </cell>
          <cell r="J875" t="str">
            <v>No</v>
          </cell>
          <cell r="K875">
            <v>250</v>
          </cell>
          <cell r="L875">
            <v>0.5</v>
          </cell>
          <cell r="AC875">
            <v>405</v>
          </cell>
          <cell r="AD875">
            <v>415</v>
          </cell>
          <cell r="BQ875" t="str">
            <v>SunWater Cunnamulla LB - River  Private diverters</v>
          </cell>
        </row>
        <row r="876">
          <cell r="H876" t="str">
            <v>Variable</v>
          </cell>
          <cell r="I876" t="str">
            <v>Yes</v>
          </cell>
          <cell r="J876" t="str">
            <v>No</v>
          </cell>
          <cell r="K876">
            <v>1000</v>
          </cell>
          <cell r="L876">
            <v>1</v>
          </cell>
          <cell r="AC876">
            <v>3240</v>
          </cell>
          <cell r="AD876">
            <v>3320</v>
          </cell>
          <cell r="BQ876" t="str">
            <v>SunWater Cunnamulla LB - River  Private diverters</v>
          </cell>
        </row>
        <row r="877">
          <cell r="H877" t="str">
            <v>Variable</v>
          </cell>
          <cell r="I877" t="str">
            <v>Yes</v>
          </cell>
          <cell r="J877" t="str">
            <v>No</v>
          </cell>
          <cell r="K877">
            <v>1000</v>
          </cell>
          <cell r="L877">
            <v>0.5</v>
          </cell>
          <cell r="AC877">
            <v>1620</v>
          </cell>
          <cell r="AD877">
            <v>1660</v>
          </cell>
          <cell r="BQ877" t="str">
            <v>SunWater Cunnamulla LB - River  Private diverters</v>
          </cell>
        </row>
        <row r="878">
          <cell r="H878" t="str">
            <v>Fixed</v>
          </cell>
          <cell r="I878" t="str">
            <v>Yes</v>
          </cell>
          <cell r="J878" t="str">
            <v>No</v>
          </cell>
          <cell r="K878">
            <v>50</v>
          </cell>
          <cell r="L878">
            <v>1</v>
          </cell>
          <cell r="AC878">
            <v>9732.5</v>
          </cell>
          <cell r="AD878">
            <v>9897</v>
          </cell>
          <cell r="BQ878" t="str">
            <v>SunWater Cunnamulla UB - Medium priority Private diverters</v>
          </cell>
        </row>
        <row r="879">
          <cell r="H879" t="str">
            <v>Fixed</v>
          </cell>
          <cell r="I879" t="str">
            <v>Yes</v>
          </cell>
          <cell r="J879" t="str">
            <v>No</v>
          </cell>
          <cell r="K879">
            <v>50</v>
          </cell>
          <cell r="L879">
            <v>0.5</v>
          </cell>
          <cell r="AC879">
            <v>9732.5</v>
          </cell>
          <cell r="AD879">
            <v>9897</v>
          </cell>
          <cell r="BQ879" t="str">
            <v>SunWater Cunnamulla UB - Medium priority Private diverters</v>
          </cell>
        </row>
        <row r="880">
          <cell r="H880" t="str">
            <v>Fixed</v>
          </cell>
          <cell r="I880" t="str">
            <v>Yes</v>
          </cell>
          <cell r="J880" t="str">
            <v>No</v>
          </cell>
          <cell r="K880">
            <v>250</v>
          </cell>
          <cell r="L880">
            <v>1</v>
          </cell>
          <cell r="AC880">
            <v>48662.5</v>
          </cell>
          <cell r="AD880">
            <v>49485</v>
          </cell>
          <cell r="BQ880" t="str">
            <v>SunWater Cunnamulla UB - Medium priority Private diverters</v>
          </cell>
        </row>
        <row r="881">
          <cell r="H881" t="str">
            <v>Fixed</v>
          </cell>
          <cell r="I881" t="str">
            <v>Yes</v>
          </cell>
          <cell r="J881" t="str">
            <v>No</v>
          </cell>
          <cell r="K881">
            <v>250</v>
          </cell>
          <cell r="L881">
            <v>0.5</v>
          </cell>
          <cell r="AC881">
            <v>48662.5</v>
          </cell>
          <cell r="AD881">
            <v>49485</v>
          </cell>
          <cell r="BQ881" t="str">
            <v>SunWater Cunnamulla UB - Medium priority Private diverters</v>
          </cell>
        </row>
        <row r="882">
          <cell r="H882" t="str">
            <v>Fixed</v>
          </cell>
          <cell r="I882" t="str">
            <v>Yes</v>
          </cell>
          <cell r="J882" t="str">
            <v>No</v>
          </cell>
          <cell r="K882">
            <v>1000</v>
          </cell>
          <cell r="L882">
            <v>1</v>
          </cell>
          <cell r="AC882">
            <v>194650</v>
          </cell>
          <cell r="AD882">
            <v>197940</v>
          </cell>
          <cell r="BQ882" t="str">
            <v>SunWater Cunnamulla UB - Medium priority Private diverters</v>
          </cell>
        </row>
        <row r="883">
          <cell r="H883" t="str">
            <v>Fixed</v>
          </cell>
          <cell r="I883" t="str">
            <v>Yes</v>
          </cell>
          <cell r="J883" t="str">
            <v>No</v>
          </cell>
          <cell r="K883">
            <v>1000</v>
          </cell>
          <cell r="L883">
            <v>0.5</v>
          </cell>
          <cell r="AC883">
            <v>194650</v>
          </cell>
          <cell r="AD883">
            <v>197940</v>
          </cell>
          <cell r="BQ883" t="str">
            <v>SunWater Cunnamulla UB - Medium priority Private diverters</v>
          </cell>
        </row>
        <row r="884">
          <cell r="H884" t="str">
            <v>Variable</v>
          </cell>
          <cell r="I884" t="str">
            <v>Yes</v>
          </cell>
          <cell r="J884" t="str">
            <v>No</v>
          </cell>
          <cell r="K884">
            <v>50</v>
          </cell>
          <cell r="L884">
            <v>1</v>
          </cell>
          <cell r="AC884">
            <v>161</v>
          </cell>
          <cell r="AD884">
            <v>163.5</v>
          </cell>
          <cell r="BQ884" t="str">
            <v>SunWater Cunnamulla UB - Medium priority Private diverters</v>
          </cell>
        </row>
        <row r="885">
          <cell r="H885" t="str">
            <v>Variable</v>
          </cell>
          <cell r="I885" t="str">
            <v>Yes</v>
          </cell>
          <cell r="J885" t="str">
            <v>No</v>
          </cell>
          <cell r="K885">
            <v>50</v>
          </cell>
          <cell r="L885">
            <v>0.5</v>
          </cell>
          <cell r="AC885">
            <v>80.5</v>
          </cell>
          <cell r="AD885">
            <v>81.75</v>
          </cell>
          <cell r="BQ885" t="str">
            <v>SunWater Cunnamulla UB - Medium priority Private diverters</v>
          </cell>
        </row>
        <row r="886">
          <cell r="H886" t="str">
            <v>Variable</v>
          </cell>
          <cell r="I886" t="str">
            <v>Yes</v>
          </cell>
          <cell r="J886" t="str">
            <v>No</v>
          </cell>
          <cell r="K886">
            <v>250</v>
          </cell>
          <cell r="L886">
            <v>1</v>
          </cell>
          <cell r="AC886">
            <v>805</v>
          </cell>
          <cell r="AD886">
            <v>817.5</v>
          </cell>
          <cell r="BQ886" t="str">
            <v>SunWater Cunnamulla UB - Medium priority Private diverters</v>
          </cell>
        </row>
        <row r="887">
          <cell r="H887" t="str">
            <v>Variable</v>
          </cell>
          <cell r="I887" t="str">
            <v>Yes</v>
          </cell>
          <cell r="J887" t="str">
            <v>No</v>
          </cell>
          <cell r="K887">
            <v>250</v>
          </cell>
          <cell r="L887">
            <v>0.5</v>
          </cell>
          <cell r="AC887">
            <v>402.5</v>
          </cell>
          <cell r="AD887">
            <v>408.75</v>
          </cell>
          <cell r="BQ887" t="str">
            <v>SunWater Cunnamulla UB - Medium priority Private diverters</v>
          </cell>
        </row>
        <row r="888">
          <cell r="H888" t="str">
            <v>Variable</v>
          </cell>
          <cell r="I888" t="str">
            <v>Yes</v>
          </cell>
          <cell r="J888" t="str">
            <v>No</v>
          </cell>
          <cell r="K888">
            <v>1000</v>
          </cell>
          <cell r="L888">
            <v>1</v>
          </cell>
          <cell r="AC888">
            <v>3220</v>
          </cell>
          <cell r="AD888">
            <v>3270</v>
          </cell>
          <cell r="BQ888" t="str">
            <v>SunWater Cunnamulla UB - Medium priority Private diverters</v>
          </cell>
        </row>
        <row r="889">
          <cell r="H889" t="str">
            <v>Variable</v>
          </cell>
          <cell r="I889" t="str">
            <v>Yes</v>
          </cell>
          <cell r="J889" t="str">
            <v>No</v>
          </cell>
          <cell r="K889">
            <v>1000</v>
          </cell>
          <cell r="L889">
            <v>0.5</v>
          </cell>
          <cell r="AC889">
            <v>1610</v>
          </cell>
          <cell r="AD889">
            <v>1635</v>
          </cell>
          <cell r="BQ889" t="str">
            <v>SunWater Cunnamulla UB - Medium priority Private diverters</v>
          </cell>
        </row>
        <row r="890">
          <cell r="H890" t="str">
            <v>Fixed</v>
          </cell>
          <cell r="I890" t="str">
            <v>Yes</v>
          </cell>
          <cell r="J890" t="str">
            <v>No</v>
          </cell>
          <cell r="K890">
            <v>50</v>
          </cell>
          <cell r="L890">
            <v>1</v>
          </cell>
          <cell r="AC890">
            <v>2034.5</v>
          </cell>
          <cell r="AD890">
            <v>2195.5</v>
          </cell>
          <cell r="BQ890" t="str">
            <v>SunWater Macintyre Brook LB Private diverters</v>
          </cell>
        </row>
        <row r="891">
          <cell r="H891" t="str">
            <v>Fixed</v>
          </cell>
          <cell r="I891" t="str">
            <v>Yes</v>
          </cell>
          <cell r="J891" t="str">
            <v>No</v>
          </cell>
          <cell r="K891">
            <v>50</v>
          </cell>
          <cell r="L891">
            <v>0.5</v>
          </cell>
          <cell r="AC891">
            <v>2034.5</v>
          </cell>
          <cell r="AD891">
            <v>2195.5</v>
          </cell>
          <cell r="BQ891" t="str">
            <v>SunWater Macintyre Brook LB Private diverters</v>
          </cell>
        </row>
        <row r="892">
          <cell r="H892" t="str">
            <v>Fixed</v>
          </cell>
          <cell r="I892" t="str">
            <v>Yes</v>
          </cell>
          <cell r="J892" t="str">
            <v>No</v>
          </cell>
          <cell r="K892">
            <v>250</v>
          </cell>
          <cell r="L892">
            <v>1</v>
          </cell>
          <cell r="AC892">
            <v>10172.5</v>
          </cell>
          <cell r="AD892">
            <v>10977.5</v>
          </cell>
          <cell r="BQ892" t="str">
            <v>SunWater Macintyre Brook LB Private diverters</v>
          </cell>
        </row>
        <row r="893">
          <cell r="H893" t="str">
            <v>Fixed</v>
          </cell>
          <cell r="I893" t="str">
            <v>Yes</v>
          </cell>
          <cell r="J893" t="str">
            <v>No</v>
          </cell>
          <cell r="K893">
            <v>250</v>
          </cell>
          <cell r="L893">
            <v>0.5</v>
          </cell>
          <cell r="AC893">
            <v>10172.5</v>
          </cell>
          <cell r="AD893">
            <v>10977.5</v>
          </cell>
          <cell r="BQ893" t="str">
            <v>SunWater Macintyre Brook LB Private diverters</v>
          </cell>
        </row>
        <row r="894">
          <cell r="H894" t="str">
            <v>Fixed</v>
          </cell>
          <cell r="I894" t="str">
            <v>Yes</v>
          </cell>
          <cell r="J894" t="str">
            <v>No</v>
          </cell>
          <cell r="K894">
            <v>1000</v>
          </cell>
          <cell r="L894">
            <v>1</v>
          </cell>
          <cell r="AC894">
            <v>40690</v>
          </cell>
          <cell r="AD894">
            <v>43910</v>
          </cell>
          <cell r="BQ894" t="str">
            <v>SunWater Macintyre Brook LB Private diverters</v>
          </cell>
        </row>
        <row r="895">
          <cell r="H895" t="str">
            <v>Fixed</v>
          </cell>
          <cell r="I895" t="str">
            <v>Yes</v>
          </cell>
          <cell r="J895" t="str">
            <v>No</v>
          </cell>
          <cell r="K895">
            <v>1000</v>
          </cell>
          <cell r="L895">
            <v>0.5</v>
          </cell>
          <cell r="AC895">
            <v>40690</v>
          </cell>
          <cell r="AD895">
            <v>43910</v>
          </cell>
          <cell r="BQ895" t="str">
            <v>SunWater Macintyre Brook LB Private diverters</v>
          </cell>
        </row>
        <row r="896">
          <cell r="H896" t="str">
            <v>Variable</v>
          </cell>
          <cell r="I896" t="str">
            <v>Yes</v>
          </cell>
          <cell r="J896" t="str">
            <v>No</v>
          </cell>
          <cell r="K896">
            <v>50</v>
          </cell>
          <cell r="L896">
            <v>1</v>
          </cell>
          <cell r="AC896">
            <v>205.50000000000003</v>
          </cell>
          <cell r="AD896">
            <v>211</v>
          </cell>
          <cell r="BQ896" t="str">
            <v>SunWater Macintyre Brook LB Private diverters</v>
          </cell>
        </row>
        <row r="897">
          <cell r="H897" t="str">
            <v>Variable</v>
          </cell>
          <cell r="I897" t="str">
            <v>Yes</v>
          </cell>
          <cell r="J897" t="str">
            <v>No</v>
          </cell>
          <cell r="K897">
            <v>50</v>
          </cell>
          <cell r="L897">
            <v>0.5</v>
          </cell>
          <cell r="AC897">
            <v>102.75000000000001</v>
          </cell>
          <cell r="AD897">
            <v>105.5</v>
          </cell>
          <cell r="BQ897" t="str">
            <v>SunWater Macintyre Brook LB Private diverters</v>
          </cell>
        </row>
        <row r="898">
          <cell r="H898" t="str">
            <v>Variable</v>
          </cell>
          <cell r="I898" t="str">
            <v>Yes</v>
          </cell>
          <cell r="J898" t="str">
            <v>No</v>
          </cell>
          <cell r="K898">
            <v>250</v>
          </cell>
          <cell r="L898">
            <v>1</v>
          </cell>
          <cell r="AC898">
            <v>1027.5</v>
          </cell>
          <cell r="AD898">
            <v>1055</v>
          </cell>
          <cell r="BQ898" t="str">
            <v>SunWater Macintyre Brook LB Private diverters</v>
          </cell>
        </row>
        <row r="899">
          <cell r="H899" t="str">
            <v>Variable</v>
          </cell>
          <cell r="I899" t="str">
            <v>Yes</v>
          </cell>
          <cell r="J899" t="str">
            <v>No</v>
          </cell>
          <cell r="K899">
            <v>250</v>
          </cell>
          <cell r="L899">
            <v>0.5</v>
          </cell>
          <cell r="AC899">
            <v>513.75</v>
          </cell>
          <cell r="AD899">
            <v>527.5</v>
          </cell>
          <cell r="BQ899" t="str">
            <v>SunWater Macintyre Brook LB Private diverters</v>
          </cell>
        </row>
        <row r="900">
          <cell r="H900" t="str">
            <v>Variable</v>
          </cell>
          <cell r="I900" t="str">
            <v>Yes</v>
          </cell>
          <cell r="J900" t="str">
            <v>No</v>
          </cell>
          <cell r="K900">
            <v>1000</v>
          </cell>
          <cell r="L900">
            <v>1</v>
          </cell>
          <cell r="AC900">
            <v>4110</v>
          </cell>
          <cell r="AD900">
            <v>4220</v>
          </cell>
          <cell r="BQ900" t="str">
            <v>SunWater Macintyre Brook LB Private diverters</v>
          </cell>
        </row>
        <row r="901">
          <cell r="H901" t="str">
            <v>Variable</v>
          </cell>
          <cell r="I901" t="str">
            <v>Yes</v>
          </cell>
          <cell r="J901" t="str">
            <v>No</v>
          </cell>
          <cell r="K901">
            <v>1000</v>
          </cell>
          <cell r="L901">
            <v>0.5</v>
          </cell>
          <cell r="AC901">
            <v>2055</v>
          </cell>
          <cell r="AD901">
            <v>2110</v>
          </cell>
          <cell r="BQ901" t="str">
            <v>SunWater Macintyre Brook LB Private diverters</v>
          </cell>
        </row>
        <row r="902">
          <cell r="H902" t="str">
            <v>Fixed</v>
          </cell>
          <cell r="I902" t="str">
            <v>Yes</v>
          </cell>
          <cell r="J902" t="str">
            <v>No</v>
          </cell>
          <cell r="K902">
            <v>50</v>
          </cell>
          <cell r="L902">
            <v>1</v>
          </cell>
          <cell r="AC902">
            <v>25289</v>
          </cell>
          <cell r="AD902">
            <v>25716.000000000004</v>
          </cell>
          <cell r="BQ902" t="str">
            <v>SunWater Macintyre Brook UB - High priority Private diverters</v>
          </cell>
        </row>
        <row r="903">
          <cell r="H903" t="str">
            <v>Fixed</v>
          </cell>
          <cell r="I903" t="str">
            <v>Yes</v>
          </cell>
          <cell r="J903" t="str">
            <v>No</v>
          </cell>
          <cell r="K903">
            <v>50</v>
          </cell>
          <cell r="L903">
            <v>0.5</v>
          </cell>
          <cell r="AC903">
            <v>25289</v>
          </cell>
          <cell r="AD903">
            <v>25716.000000000004</v>
          </cell>
          <cell r="BQ903" t="str">
            <v>SunWater Macintyre Brook UB - High priority Private diverters</v>
          </cell>
        </row>
        <row r="904">
          <cell r="H904" t="str">
            <v>Fixed</v>
          </cell>
          <cell r="I904" t="str">
            <v>Yes</v>
          </cell>
          <cell r="J904" t="str">
            <v>No</v>
          </cell>
          <cell r="K904">
            <v>250</v>
          </cell>
          <cell r="L904">
            <v>1</v>
          </cell>
          <cell r="AC904">
            <v>126445</v>
          </cell>
          <cell r="AD904">
            <v>128580.00000000001</v>
          </cell>
          <cell r="BQ904" t="str">
            <v>SunWater Macintyre Brook UB - High priority Private diverters</v>
          </cell>
        </row>
        <row r="905">
          <cell r="H905" t="str">
            <v>Fixed</v>
          </cell>
          <cell r="I905" t="str">
            <v>Yes</v>
          </cell>
          <cell r="J905" t="str">
            <v>No</v>
          </cell>
          <cell r="K905">
            <v>250</v>
          </cell>
          <cell r="L905">
            <v>0.5</v>
          </cell>
          <cell r="AC905">
            <v>126445</v>
          </cell>
          <cell r="AD905">
            <v>128580.00000000001</v>
          </cell>
          <cell r="BQ905" t="str">
            <v>SunWater Macintyre Brook UB - High priority Private diverters</v>
          </cell>
        </row>
        <row r="906">
          <cell r="H906" t="str">
            <v>Fixed</v>
          </cell>
          <cell r="I906" t="str">
            <v>Yes</v>
          </cell>
          <cell r="J906" t="str">
            <v>No</v>
          </cell>
          <cell r="K906">
            <v>1000</v>
          </cell>
          <cell r="L906">
            <v>1</v>
          </cell>
          <cell r="AC906">
            <v>505780</v>
          </cell>
          <cell r="AD906">
            <v>514320.00000000006</v>
          </cell>
          <cell r="BQ906" t="str">
            <v>SunWater Macintyre Brook UB - High priority Private diverters</v>
          </cell>
        </row>
        <row r="907">
          <cell r="H907" t="str">
            <v>Fixed</v>
          </cell>
          <cell r="I907" t="str">
            <v>Yes</v>
          </cell>
          <cell r="J907" t="str">
            <v>No</v>
          </cell>
          <cell r="K907">
            <v>1000</v>
          </cell>
          <cell r="L907">
            <v>0.5</v>
          </cell>
          <cell r="AC907">
            <v>505780</v>
          </cell>
          <cell r="AD907">
            <v>514320.00000000006</v>
          </cell>
          <cell r="BQ907" t="str">
            <v>SunWater Macintyre Brook UB - High priority Private diverters</v>
          </cell>
        </row>
        <row r="908">
          <cell r="H908" t="str">
            <v>Variable</v>
          </cell>
          <cell r="I908" t="str">
            <v>Yes</v>
          </cell>
          <cell r="J908" t="str">
            <v>No</v>
          </cell>
          <cell r="K908">
            <v>50</v>
          </cell>
          <cell r="L908">
            <v>1</v>
          </cell>
          <cell r="AC908">
            <v>204.5</v>
          </cell>
          <cell r="AD908">
            <v>208</v>
          </cell>
          <cell r="BQ908" t="str">
            <v>SunWater Macintyre Brook UB - High priority Private diverters</v>
          </cell>
        </row>
        <row r="909">
          <cell r="H909" t="str">
            <v>Variable</v>
          </cell>
          <cell r="I909" t="str">
            <v>Yes</v>
          </cell>
          <cell r="J909" t="str">
            <v>No</v>
          </cell>
          <cell r="K909">
            <v>50</v>
          </cell>
          <cell r="L909">
            <v>0.5</v>
          </cell>
          <cell r="AC909">
            <v>102.25</v>
          </cell>
          <cell r="AD909">
            <v>104</v>
          </cell>
          <cell r="BQ909" t="str">
            <v>SunWater Macintyre Brook UB - High priority Private diverters</v>
          </cell>
        </row>
        <row r="910">
          <cell r="H910" t="str">
            <v>Variable</v>
          </cell>
          <cell r="I910" t="str">
            <v>Yes</v>
          </cell>
          <cell r="J910" t="str">
            <v>No</v>
          </cell>
          <cell r="K910">
            <v>250</v>
          </cell>
          <cell r="L910">
            <v>1</v>
          </cell>
          <cell r="AC910">
            <v>1022.5</v>
          </cell>
          <cell r="AD910">
            <v>1040</v>
          </cell>
          <cell r="BQ910" t="str">
            <v>SunWater Macintyre Brook UB - High priority Private diverters</v>
          </cell>
        </row>
        <row r="911">
          <cell r="H911" t="str">
            <v>Variable</v>
          </cell>
          <cell r="I911" t="str">
            <v>Yes</v>
          </cell>
          <cell r="J911" t="str">
            <v>No</v>
          </cell>
          <cell r="K911">
            <v>250</v>
          </cell>
          <cell r="L911">
            <v>0.5</v>
          </cell>
          <cell r="AC911">
            <v>511.25</v>
          </cell>
          <cell r="AD911">
            <v>520</v>
          </cell>
          <cell r="BQ911" t="str">
            <v>SunWater Macintyre Brook UB - High priority Private diverters</v>
          </cell>
        </row>
        <row r="912">
          <cell r="H912" t="str">
            <v>Variable</v>
          </cell>
          <cell r="I912" t="str">
            <v>Yes</v>
          </cell>
          <cell r="J912" t="str">
            <v>No</v>
          </cell>
          <cell r="K912">
            <v>1000</v>
          </cell>
          <cell r="L912">
            <v>1</v>
          </cell>
          <cell r="AC912">
            <v>4090</v>
          </cell>
          <cell r="AD912">
            <v>4160</v>
          </cell>
          <cell r="BQ912" t="str">
            <v>SunWater Macintyre Brook UB - High priority Private diverters</v>
          </cell>
        </row>
        <row r="913">
          <cell r="H913" t="str">
            <v>Variable</v>
          </cell>
          <cell r="I913" t="str">
            <v>Yes</v>
          </cell>
          <cell r="J913" t="str">
            <v>No</v>
          </cell>
          <cell r="K913">
            <v>1000</v>
          </cell>
          <cell r="L913">
            <v>0.5</v>
          </cell>
          <cell r="AC913">
            <v>2045</v>
          </cell>
          <cell r="AD913">
            <v>2080</v>
          </cell>
          <cell r="BQ913" t="str">
            <v>SunWater Macintyre Brook UB - High priority Private diverters</v>
          </cell>
        </row>
        <row r="914">
          <cell r="H914" t="str">
            <v>Fixed</v>
          </cell>
          <cell r="I914" t="str">
            <v>Yes</v>
          </cell>
          <cell r="J914" t="str">
            <v>No</v>
          </cell>
          <cell r="K914">
            <v>50</v>
          </cell>
          <cell r="L914">
            <v>1</v>
          </cell>
          <cell r="AC914">
            <v>12629.5</v>
          </cell>
          <cell r="AD914">
            <v>12843</v>
          </cell>
          <cell r="BQ914" t="str">
            <v>SunWater Macintyre Brook UB - Medium priority Private diverters</v>
          </cell>
        </row>
        <row r="915">
          <cell r="H915" t="str">
            <v>Fixed</v>
          </cell>
          <cell r="I915" t="str">
            <v>Yes</v>
          </cell>
          <cell r="J915" t="str">
            <v>No</v>
          </cell>
          <cell r="K915">
            <v>50</v>
          </cell>
          <cell r="L915">
            <v>0.5</v>
          </cell>
          <cell r="AC915">
            <v>12629.5</v>
          </cell>
          <cell r="AD915">
            <v>12843</v>
          </cell>
          <cell r="BQ915" t="str">
            <v>SunWater Macintyre Brook UB - Medium priority Private diverters</v>
          </cell>
        </row>
        <row r="916">
          <cell r="H916" t="str">
            <v>Fixed</v>
          </cell>
          <cell r="I916" t="str">
            <v>Yes</v>
          </cell>
          <cell r="J916" t="str">
            <v>No</v>
          </cell>
          <cell r="K916">
            <v>250</v>
          </cell>
          <cell r="L916">
            <v>1</v>
          </cell>
          <cell r="AC916">
            <v>63147.5</v>
          </cell>
          <cell r="AD916">
            <v>64215</v>
          </cell>
          <cell r="BQ916" t="str">
            <v>SunWater Macintyre Brook UB - Medium priority Private diverters</v>
          </cell>
        </row>
        <row r="917">
          <cell r="H917" t="str">
            <v>Fixed</v>
          </cell>
          <cell r="I917" t="str">
            <v>Yes</v>
          </cell>
          <cell r="J917" t="str">
            <v>No</v>
          </cell>
          <cell r="K917">
            <v>250</v>
          </cell>
          <cell r="L917">
            <v>0.5</v>
          </cell>
          <cell r="AC917">
            <v>63147.5</v>
          </cell>
          <cell r="AD917">
            <v>64215</v>
          </cell>
          <cell r="BQ917" t="str">
            <v>SunWater Macintyre Brook UB - Medium priority Private diverters</v>
          </cell>
        </row>
        <row r="918">
          <cell r="H918" t="str">
            <v>Fixed</v>
          </cell>
          <cell r="I918" t="str">
            <v>Yes</v>
          </cell>
          <cell r="J918" t="str">
            <v>No</v>
          </cell>
          <cell r="K918">
            <v>1000</v>
          </cell>
          <cell r="L918">
            <v>1</v>
          </cell>
          <cell r="AC918">
            <v>252590</v>
          </cell>
          <cell r="AD918">
            <v>256860</v>
          </cell>
          <cell r="BQ918" t="str">
            <v>SunWater Macintyre Brook UB - Medium priority Private diverters</v>
          </cell>
        </row>
        <row r="919">
          <cell r="H919" t="str">
            <v>Fixed</v>
          </cell>
          <cell r="I919" t="str">
            <v>Yes</v>
          </cell>
          <cell r="J919" t="str">
            <v>No</v>
          </cell>
          <cell r="K919">
            <v>1000</v>
          </cell>
          <cell r="L919">
            <v>0.5</v>
          </cell>
          <cell r="AC919">
            <v>252590</v>
          </cell>
          <cell r="AD919">
            <v>256860</v>
          </cell>
          <cell r="BQ919" t="str">
            <v>SunWater Macintyre Brook UB - Medium priority Private diverters</v>
          </cell>
        </row>
        <row r="920">
          <cell r="H920" t="str">
            <v>Variable</v>
          </cell>
          <cell r="I920" t="str">
            <v>Yes</v>
          </cell>
          <cell r="J920" t="str">
            <v>No</v>
          </cell>
          <cell r="K920">
            <v>50</v>
          </cell>
          <cell r="L920">
            <v>1</v>
          </cell>
          <cell r="AC920">
            <v>204.5</v>
          </cell>
          <cell r="AD920">
            <v>208</v>
          </cell>
          <cell r="BQ920" t="str">
            <v>SunWater Macintyre Brook UB - Medium priority Private diverters</v>
          </cell>
        </row>
        <row r="921">
          <cell r="H921" t="str">
            <v>Variable</v>
          </cell>
          <cell r="I921" t="str">
            <v>Yes</v>
          </cell>
          <cell r="J921" t="str">
            <v>No</v>
          </cell>
          <cell r="K921">
            <v>50</v>
          </cell>
          <cell r="L921">
            <v>0.5</v>
          </cell>
          <cell r="AC921">
            <v>102.25</v>
          </cell>
          <cell r="AD921">
            <v>104</v>
          </cell>
          <cell r="BQ921" t="str">
            <v>SunWater Macintyre Brook UB - Medium priority Private diverters</v>
          </cell>
        </row>
        <row r="922">
          <cell r="H922" t="str">
            <v>Variable</v>
          </cell>
          <cell r="I922" t="str">
            <v>Yes</v>
          </cell>
          <cell r="J922" t="str">
            <v>No</v>
          </cell>
          <cell r="K922">
            <v>250</v>
          </cell>
          <cell r="L922">
            <v>1</v>
          </cell>
          <cell r="AC922">
            <v>1022.5</v>
          </cell>
          <cell r="AD922">
            <v>1040</v>
          </cell>
          <cell r="BQ922" t="str">
            <v>SunWater Macintyre Brook UB - Medium priority Private diverters</v>
          </cell>
        </row>
        <row r="923">
          <cell r="H923" t="str">
            <v>Variable</v>
          </cell>
          <cell r="I923" t="str">
            <v>Yes</v>
          </cell>
          <cell r="J923" t="str">
            <v>No</v>
          </cell>
          <cell r="K923">
            <v>250</v>
          </cell>
          <cell r="L923">
            <v>0.5</v>
          </cell>
          <cell r="AC923">
            <v>511.25</v>
          </cell>
          <cell r="AD923">
            <v>520</v>
          </cell>
          <cell r="BQ923" t="str">
            <v>SunWater Macintyre Brook UB - Medium priority Private diverters</v>
          </cell>
        </row>
        <row r="924">
          <cell r="H924" t="str">
            <v>Variable</v>
          </cell>
          <cell r="I924" t="str">
            <v>Yes</v>
          </cell>
          <cell r="J924" t="str">
            <v>No</v>
          </cell>
          <cell r="K924">
            <v>1000</v>
          </cell>
          <cell r="L924">
            <v>1</v>
          </cell>
          <cell r="AC924">
            <v>4090</v>
          </cell>
          <cell r="AD924">
            <v>4160</v>
          </cell>
          <cell r="BQ924" t="str">
            <v>SunWater Macintyre Brook UB - Medium priority Private diverters</v>
          </cell>
        </row>
        <row r="925">
          <cell r="H925" t="str">
            <v>Variable</v>
          </cell>
          <cell r="I925" t="str">
            <v>Yes</v>
          </cell>
          <cell r="J925" t="str">
            <v>No</v>
          </cell>
          <cell r="K925">
            <v>1000</v>
          </cell>
          <cell r="L925">
            <v>0.5</v>
          </cell>
          <cell r="AC925">
            <v>2045</v>
          </cell>
          <cell r="AD925">
            <v>2080</v>
          </cell>
          <cell r="BQ925" t="str">
            <v>SunWater Macintyre Brook UB - Medium priority Private diverters</v>
          </cell>
        </row>
        <row r="926">
          <cell r="H926" t="str">
            <v>Fixed</v>
          </cell>
          <cell r="I926" t="str">
            <v>Yes</v>
          </cell>
          <cell r="J926" t="str">
            <v>No</v>
          </cell>
          <cell r="K926">
            <v>50</v>
          </cell>
          <cell r="L926">
            <v>1</v>
          </cell>
          <cell r="AC926">
            <v>2408</v>
          </cell>
          <cell r="AD926">
            <v>2468.5</v>
          </cell>
          <cell r="BQ926" t="str">
            <v>SunWater Maranoa Weir  Private diverters</v>
          </cell>
        </row>
        <row r="927">
          <cell r="H927" t="str">
            <v>Fixed</v>
          </cell>
          <cell r="I927" t="str">
            <v>Yes</v>
          </cell>
          <cell r="J927" t="str">
            <v>No</v>
          </cell>
          <cell r="K927">
            <v>50</v>
          </cell>
          <cell r="L927">
            <v>0.5</v>
          </cell>
          <cell r="AC927">
            <v>2408</v>
          </cell>
          <cell r="AD927">
            <v>2468.5</v>
          </cell>
          <cell r="BQ927" t="str">
            <v>SunWater Maranoa Weir  Private diverters</v>
          </cell>
        </row>
        <row r="928">
          <cell r="H928" t="str">
            <v>Fixed</v>
          </cell>
          <cell r="I928" t="str">
            <v>Yes</v>
          </cell>
          <cell r="J928" t="str">
            <v>No</v>
          </cell>
          <cell r="K928">
            <v>250</v>
          </cell>
          <cell r="L928">
            <v>1</v>
          </cell>
          <cell r="AC928">
            <v>12040</v>
          </cell>
          <cell r="AD928">
            <v>12342.5</v>
          </cell>
          <cell r="BQ928" t="str">
            <v>SunWater Maranoa Weir  Private diverters</v>
          </cell>
        </row>
        <row r="929">
          <cell r="H929" t="str">
            <v>Fixed</v>
          </cell>
          <cell r="I929" t="str">
            <v>Yes</v>
          </cell>
          <cell r="J929" t="str">
            <v>No</v>
          </cell>
          <cell r="K929">
            <v>250</v>
          </cell>
          <cell r="L929">
            <v>0.5</v>
          </cell>
          <cell r="AC929">
            <v>12040</v>
          </cell>
          <cell r="AD929">
            <v>12342.5</v>
          </cell>
          <cell r="BQ929" t="str">
            <v>SunWater Maranoa Weir  Private diverters</v>
          </cell>
        </row>
        <row r="930">
          <cell r="H930" t="str">
            <v>Fixed</v>
          </cell>
          <cell r="I930" t="str">
            <v>Yes</v>
          </cell>
          <cell r="J930" t="str">
            <v>No</v>
          </cell>
          <cell r="K930">
            <v>1000</v>
          </cell>
          <cell r="L930">
            <v>1</v>
          </cell>
          <cell r="AC930">
            <v>48160</v>
          </cell>
          <cell r="AD930">
            <v>49370</v>
          </cell>
          <cell r="BQ930" t="str">
            <v>SunWater Maranoa Weir  Private diverters</v>
          </cell>
        </row>
        <row r="931">
          <cell r="H931" t="str">
            <v>Fixed</v>
          </cell>
          <cell r="I931" t="str">
            <v>Yes</v>
          </cell>
          <cell r="J931" t="str">
            <v>No</v>
          </cell>
          <cell r="K931">
            <v>1000</v>
          </cell>
          <cell r="L931">
            <v>0.5</v>
          </cell>
          <cell r="AC931">
            <v>48160</v>
          </cell>
          <cell r="AD931">
            <v>49370</v>
          </cell>
          <cell r="BQ931" t="str">
            <v>SunWater Maranoa Weir  Private diverters</v>
          </cell>
        </row>
        <row r="932">
          <cell r="H932" t="str">
            <v>Variable</v>
          </cell>
          <cell r="I932" t="str">
            <v>Yes</v>
          </cell>
          <cell r="J932" t="str">
            <v>No</v>
          </cell>
          <cell r="K932">
            <v>50</v>
          </cell>
          <cell r="L932">
            <v>1</v>
          </cell>
          <cell r="AC932">
            <v>2944.5</v>
          </cell>
          <cell r="AD932">
            <v>3018</v>
          </cell>
          <cell r="BQ932" t="str">
            <v>SunWater Maranoa Weir  Private diverters</v>
          </cell>
        </row>
        <row r="933">
          <cell r="H933" t="str">
            <v>Variable</v>
          </cell>
          <cell r="I933" t="str">
            <v>Yes</v>
          </cell>
          <cell r="J933" t="str">
            <v>No</v>
          </cell>
          <cell r="K933">
            <v>50</v>
          </cell>
          <cell r="L933">
            <v>0.5</v>
          </cell>
          <cell r="AC933">
            <v>1472.25</v>
          </cell>
          <cell r="AD933">
            <v>1509</v>
          </cell>
          <cell r="BQ933" t="str">
            <v>SunWater Maranoa Weir  Private diverters</v>
          </cell>
        </row>
        <row r="934">
          <cell r="H934" t="str">
            <v>Variable</v>
          </cell>
          <cell r="I934" t="str">
            <v>Yes</v>
          </cell>
          <cell r="J934" t="str">
            <v>No</v>
          </cell>
          <cell r="K934">
            <v>250</v>
          </cell>
          <cell r="L934">
            <v>1</v>
          </cell>
          <cell r="AC934">
            <v>14722.5</v>
          </cell>
          <cell r="AD934">
            <v>15090</v>
          </cell>
          <cell r="BQ934" t="str">
            <v>SunWater Maranoa Weir  Private diverters</v>
          </cell>
        </row>
        <row r="935">
          <cell r="H935" t="str">
            <v>Variable</v>
          </cell>
          <cell r="I935" t="str">
            <v>Yes</v>
          </cell>
          <cell r="J935" t="str">
            <v>No</v>
          </cell>
          <cell r="K935">
            <v>250</v>
          </cell>
          <cell r="L935">
            <v>0.5</v>
          </cell>
          <cell r="AC935">
            <v>7361.25</v>
          </cell>
          <cell r="AD935">
            <v>7545</v>
          </cell>
          <cell r="BQ935" t="str">
            <v>SunWater Maranoa Weir  Private diverters</v>
          </cell>
        </row>
        <row r="936">
          <cell r="H936" t="str">
            <v>Variable</v>
          </cell>
          <cell r="I936" t="str">
            <v>Yes</v>
          </cell>
          <cell r="J936" t="str">
            <v>No</v>
          </cell>
          <cell r="K936">
            <v>1000</v>
          </cell>
          <cell r="L936">
            <v>1</v>
          </cell>
          <cell r="AC936">
            <v>58890</v>
          </cell>
          <cell r="AD936">
            <v>60360</v>
          </cell>
          <cell r="BQ936" t="str">
            <v>SunWater Maranoa Weir  Private diverters</v>
          </cell>
        </row>
        <row r="937">
          <cell r="H937" t="str">
            <v>Variable</v>
          </cell>
          <cell r="I937" t="str">
            <v>Yes</v>
          </cell>
          <cell r="J937" t="str">
            <v>No</v>
          </cell>
          <cell r="K937">
            <v>1000</v>
          </cell>
          <cell r="L937">
            <v>0.5</v>
          </cell>
          <cell r="AC937">
            <v>29445</v>
          </cell>
          <cell r="AD937">
            <v>30180</v>
          </cell>
          <cell r="BQ937" t="str">
            <v>SunWater Maranoa Weir  Private diverters</v>
          </cell>
        </row>
        <row r="938">
          <cell r="H938" t="str">
            <v>Fixed</v>
          </cell>
          <cell r="I938" t="str">
            <v>Yes</v>
          </cell>
          <cell r="J938" t="str">
            <v>No</v>
          </cell>
          <cell r="K938">
            <v>50</v>
          </cell>
          <cell r="L938">
            <v>1</v>
          </cell>
          <cell r="AC938">
            <v>992.50000000000011</v>
          </cell>
          <cell r="AD938">
            <v>1017.5000000000001</v>
          </cell>
          <cell r="BQ938" t="str">
            <v>SunWater St George LB - Beardmore, Balonne or Thuraggi Private diverters</v>
          </cell>
        </row>
        <row r="939">
          <cell r="H939" t="str">
            <v>Fixed</v>
          </cell>
          <cell r="I939" t="str">
            <v>Yes</v>
          </cell>
          <cell r="J939" t="str">
            <v>No</v>
          </cell>
          <cell r="K939">
            <v>50</v>
          </cell>
          <cell r="L939">
            <v>0.5</v>
          </cell>
          <cell r="AC939">
            <v>992.50000000000011</v>
          </cell>
          <cell r="AD939">
            <v>1017.5000000000001</v>
          </cell>
          <cell r="BQ939" t="str">
            <v>SunWater St George LB - Beardmore, Balonne or Thuraggi Private diverters</v>
          </cell>
        </row>
        <row r="940">
          <cell r="H940" t="str">
            <v>Fixed</v>
          </cell>
          <cell r="I940" t="str">
            <v>Yes</v>
          </cell>
          <cell r="J940" t="str">
            <v>No</v>
          </cell>
          <cell r="K940">
            <v>250</v>
          </cell>
          <cell r="L940">
            <v>1</v>
          </cell>
          <cell r="AC940">
            <v>4962.5</v>
          </cell>
          <cell r="AD940">
            <v>5087.5</v>
          </cell>
          <cell r="BQ940" t="str">
            <v>SunWater St George LB - Beardmore, Balonne or Thuraggi Private diverters</v>
          </cell>
        </row>
        <row r="941">
          <cell r="H941" t="str">
            <v>Fixed</v>
          </cell>
          <cell r="I941" t="str">
            <v>Yes</v>
          </cell>
          <cell r="J941" t="str">
            <v>No</v>
          </cell>
          <cell r="K941">
            <v>250</v>
          </cell>
          <cell r="L941">
            <v>0.5</v>
          </cell>
          <cell r="AC941">
            <v>4962.5</v>
          </cell>
          <cell r="AD941">
            <v>5087.5</v>
          </cell>
          <cell r="BQ941" t="str">
            <v>SunWater St George LB - Beardmore, Balonne or Thuraggi Private diverters</v>
          </cell>
        </row>
        <row r="942">
          <cell r="H942" t="str">
            <v>Fixed</v>
          </cell>
          <cell r="I942" t="str">
            <v>Yes</v>
          </cell>
          <cell r="J942" t="str">
            <v>No</v>
          </cell>
          <cell r="K942">
            <v>1000</v>
          </cell>
          <cell r="L942">
            <v>1</v>
          </cell>
          <cell r="AC942">
            <v>19850</v>
          </cell>
          <cell r="AD942">
            <v>20350</v>
          </cell>
          <cell r="BQ942" t="str">
            <v>SunWater St George LB - Beardmore, Balonne or Thuraggi Private diverters</v>
          </cell>
        </row>
        <row r="943">
          <cell r="H943" t="str">
            <v>Fixed</v>
          </cell>
          <cell r="I943" t="str">
            <v>Yes</v>
          </cell>
          <cell r="J943" t="str">
            <v>No</v>
          </cell>
          <cell r="K943">
            <v>1000</v>
          </cell>
          <cell r="L943">
            <v>0.5</v>
          </cell>
          <cell r="AC943">
            <v>19850</v>
          </cell>
          <cell r="AD943">
            <v>20350</v>
          </cell>
          <cell r="BQ943" t="str">
            <v>SunWater St George LB - Beardmore, Balonne or Thuraggi Private diverters</v>
          </cell>
        </row>
        <row r="944">
          <cell r="H944" t="str">
            <v>Variable</v>
          </cell>
          <cell r="I944" t="str">
            <v>Yes</v>
          </cell>
          <cell r="J944" t="str">
            <v>No</v>
          </cell>
          <cell r="K944">
            <v>50</v>
          </cell>
          <cell r="L944">
            <v>1</v>
          </cell>
          <cell r="AC944">
            <v>62.5</v>
          </cell>
          <cell r="AD944">
            <v>64</v>
          </cell>
          <cell r="BQ944" t="str">
            <v>SunWater St George LB - Beardmore, Balonne or Thuraggi Private diverters</v>
          </cell>
        </row>
        <row r="945">
          <cell r="H945" t="str">
            <v>Variable</v>
          </cell>
          <cell r="I945" t="str">
            <v>Yes</v>
          </cell>
          <cell r="J945" t="str">
            <v>No</v>
          </cell>
          <cell r="K945">
            <v>50</v>
          </cell>
          <cell r="L945">
            <v>0.5</v>
          </cell>
          <cell r="AC945">
            <v>31.25</v>
          </cell>
          <cell r="AD945">
            <v>32</v>
          </cell>
          <cell r="BQ945" t="str">
            <v>SunWater St George LB - Beardmore, Balonne or Thuraggi Private diverters</v>
          </cell>
        </row>
        <row r="946">
          <cell r="H946" t="str">
            <v>Variable</v>
          </cell>
          <cell r="I946" t="str">
            <v>Yes</v>
          </cell>
          <cell r="J946" t="str">
            <v>No</v>
          </cell>
          <cell r="K946">
            <v>250</v>
          </cell>
          <cell r="L946">
            <v>1</v>
          </cell>
          <cell r="AC946">
            <v>312.5</v>
          </cell>
          <cell r="AD946">
            <v>320</v>
          </cell>
          <cell r="BQ946" t="str">
            <v>SunWater St George LB - Beardmore, Balonne or Thuraggi Private diverters</v>
          </cell>
        </row>
        <row r="947">
          <cell r="H947" t="str">
            <v>Variable</v>
          </cell>
          <cell r="I947" t="str">
            <v>Yes</v>
          </cell>
          <cell r="J947" t="str">
            <v>No</v>
          </cell>
          <cell r="K947">
            <v>250</v>
          </cell>
          <cell r="L947">
            <v>0.5</v>
          </cell>
          <cell r="AC947">
            <v>156.25</v>
          </cell>
          <cell r="AD947">
            <v>160</v>
          </cell>
          <cell r="BQ947" t="str">
            <v>SunWater St George LB - Beardmore, Balonne or Thuraggi Private diverters</v>
          </cell>
        </row>
        <row r="948">
          <cell r="H948" t="str">
            <v>Variable</v>
          </cell>
          <cell r="I948" t="str">
            <v>Yes</v>
          </cell>
          <cell r="J948" t="str">
            <v>No</v>
          </cell>
          <cell r="K948">
            <v>1000</v>
          </cell>
          <cell r="L948">
            <v>1</v>
          </cell>
          <cell r="AC948">
            <v>1250</v>
          </cell>
          <cell r="AD948">
            <v>1280</v>
          </cell>
          <cell r="BQ948" t="str">
            <v>SunWater St George LB - Beardmore, Balonne or Thuraggi Private diverters</v>
          </cell>
        </row>
        <row r="949">
          <cell r="H949" t="str">
            <v>Variable</v>
          </cell>
          <cell r="I949" t="str">
            <v>Yes</v>
          </cell>
          <cell r="J949" t="str">
            <v>No</v>
          </cell>
          <cell r="K949">
            <v>1000</v>
          </cell>
          <cell r="L949">
            <v>0.5</v>
          </cell>
          <cell r="AC949">
            <v>625</v>
          </cell>
          <cell r="AD949">
            <v>640</v>
          </cell>
          <cell r="BQ949" t="str">
            <v>SunWater St George LB - Beardmore, Balonne or Thuraggi Private diverters</v>
          </cell>
        </row>
        <row r="950">
          <cell r="H950" t="str">
            <v>Fixed</v>
          </cell>
          <cell r="I950" t="str">
            <v>Yes</v>
          </cell>
          <cell r="J950" t="str">
            <v>No</v>
          </cell>
          <cell r="K950">
            <v>50</v>
          </cell>
          <cell r="L950">
            <v>1</v>
          </cell>
          <cell r="AC950">
            <v>5194</v>
          </cell>
          <cell r="AD950">
            <v>5281.5</v>
          </cell>
          <cell r="BQ950" t="str">
            <v>SunWater St George UB River - Medium priority Private diverters</v>
          </cell>
        </row>
        <row r="951">
          <cell r="H951" t="str">
            <v>Fixed</v>
          </cell>
          <cell r="I951" t="str">
            <v>Yes</v>
          </cell>
          <cell r="J951" t="str">
            <v>No</v>
          </cell>
          <cell r="K951">
            <v>50</v>
          </cell>
          <cell r="L951">
            <v>0.5</v>
          </cell>
          <cell r="AC951">
            <v>5194</v>
          </cell>
          <cell r="AD951">
            <v>5281.5</v>
          </cell>
          <cell r="BQ951" t="str">
            <v>SunWater St George UB River - Medium priority Private diverters</v>
          </cell>
        </row>
        <row r="952">
          <cell r="H952" t="str">
            <v>Fixed</v>
          </cell>
          <cell r="I952" t="str">
            <v>Yes</v>
          </cell>
          <cell r="J952" t="str">
            <v>No</v>
          </cell>
          <cell r="K952">
            <v>250</v>
          </cell>
          <cell r="L952">
            <v>1</v>
          </cell>
          <cell r="AC952">
            <v>25970</v>
          </cell>
          <cell r="AD952">
            <v>26407.5</v>
          </cell>
          <cell r="BQ952" t="str">
            <v>SunWater St George UB River - Medium priority Private diverters</v>
          </cell>
        </row>
        <row r="953">
          <cell r="H953" t="str">
            <v>Fixed</v>
          </cell>
          <cell r="I953" t="str">
            <v>Yes</v>
          </cell>
          <cell r="J953" t="str">
            <v>No</v>
          </cell>
          <cell r="K953">
            <v>250</v>
          </cell>
          <cell r="L953">
            <v>0.5</v>
          </cell>
          <cell r="AC953">
            <v>25970</v>
          </cell>
          <cell r="AD953">
            <v>26407.5</v>
          </cell>
          <cell r="BQ953" t="str">
            <v>SunWater St George UB River - Medium priority Private diverters</v>
          </cell>
        </row>
        <row r="954">
          <cell r="H954" t="str">
            <v>Fixed</v>
          </cell>
          <cell r="I954" t="str">
            <v>Yes</v>
          </cell>
          <cell r="J954" t="str">
            <v>No</v>
          </cell>
          <cell r="K954">
            <v>1000</v>
          </cell>
          <cell r="L954">
            <v>1</v>
          </cell>
          <cell r="AC954">
            <v>103880</v>
          </cell>
          <cell r="AD954">
            <v>105630</v>
          </cell>
          <cell r="BQ954" t="str">
            <v>SunWater St George UB River - Medium priority Private diverters</v>
          </cell>
        </row>
        <row r="955">
          <cell r="H955" t="str">
            <v>Fixed</v>
          </cell>
          <cell r="I955" t="str">
            <v>Yes</v>
          </cell>
          <cell r="J955" t="str">
            <v>No</v>
          </cell>
          <cell r="K955">
            <v>1000</v>
          </cell>
          <cell r="L955">
            <v>0.5</v>
          </cell>
          <cell r="AC955">
            <v>103880</v>
          </cell>
          <cell r="AD955">
            <v>105630</v>
          </cell>
          <cell r="BQ955" t="str">
            <v>SunWater St George UB River - Medium priority Private diverters</v>
          </cell>
        </row>
        <row r="956">
          <cell r="H956" t="str">
            <v>Variable</v>
          </cell>
          <cell r="I956" t="str">
            <v>Yes</v>
          </cell>
          <cell r="J956" t="str">
            <v>No</v>
          </cell>
          <cell r="K956">
            <v>50</v>
          </cell>
          <cell r="L956">
            <v>1</v>
          </cell>
          <cell r="AC956">
            <v>62</v>
          </cell>
          <cell r="AD956">
            <v>63</v>
          </cell>
          <cell r="BQ956" t="str">
            <v>SunWater St George UB River - Medium priority Private diverters</v>
          </cell>
        </row>
        <row r="957">
          <cell r="H957" t="str">
            <v>Variable</v>
          </cell>
          <cell r="I957" t="str">
            <v>Yes</v>
          </cell>
          <cell r="J957" t="str">
            <v>No</v>
          </cell>
          <cell r="K957">
            <v>50</v>
          </cell>
          <cell r="L957">
            <v>0.5</v>
          </cell>
          <cell r="AC957">
            <v>31</v>
          </cell>
          <cell r="AD957">
            <v>31.5</v>
          </cell>
          <cell r="BQ957" t="str">
            <v>SunWater St George UB River - Medium priority Private diverters</v>
          </cell>
        </row>
        <row r="958">
          <cell r="H958" t="str">
            <v>Variable</v>
          </cell>
          <cell r="I958" t="str">
            <v>Yes</v>
          </cell>
          <cell r="J958" t="str">
            <v>No</v>
          </cell>
          <cell r="K958">
            <v>250</v>
          </cell>
          <cell r="L958">
            <v>1</v>
          </cell>
          <cell r="AC958">
            <v>310</v>
          </cell>
          <cell r="AD958">
            <v>315</v>
          </cell>
          <cell r="BQ958" t="str">
            <v>SunWater St George UB River - Medium priority Private diverters</v>
          </cell>
        </row>
        <row r="959">
          <cell r="H959" t="str">
            <v>Variable</v>
          </cell>
          <cell r="I959" t="str">
            <v>Yes</v>
          </cell>
          <cell r="J959" t="str">
            <v>No</v>
          </cell>
          <cell r="K959">
            <v>250</v>
          </cell>
          <cell r="L959">
            <v>0.5</v>
          </cell>
          <cell r="AC959">
            <v>155</v>
          </cell>
          <cell r="AD959">
            <v>157.5</v>
          </cell>
          <cell r="BQ959" t="str">
            <v>SunWater St George UB River - Medium priority Private diverters</v>
          </cell>
        </row>
        <row r="960">
          <cell r="H960" t="str">
            <v>Variable</v>
          </cell>
          <cell r="I960" t="str">
            <v>Yes</v>
          </cell>
          <cell r="J960" t="str">
            <v>No</v>
          </cell>
          <cell r="K960">
            <v>1000</v>
          </cell>
          <cell r="L960">
            <v>1</v>
          </cell>
          <cell r="AC960">
            <v>1240</v>
          </cell>
          <cell r="AD960">
            <v>1260</v>
          </cell>
          <cell r="BQ960" t="str">
            <v>SunWater St George UB River - Medium priority Private diverters</v>
          </cell>
        </row>
        <row r="961">
          <cell r="H961" t="str">
            <v>Variable</v>
          </cell>
          <cell r="I961" t="str">
            <v>Yes</v>
          </cell>
          <cell r="J961" t="str">
            <v>No</v>
          </cell>
          <cell r="K961">
            <v>1000</v>
          </cell>
          <cell r="L961">
            <v>0.5</v>
          </cell>
          <cell r="AC961">
            <v>620</v>
          </cell>
          <cell r="AD961">
            <v>630</v>
          </cell>
          <cell r="BQ961" t="str">
            <v>SunWater St George UB River - Medium priority Private diverters</v>
          </cell>
        </row>
        <row r="962">
          <cell r="H962" t="str">
            <v>Fixed</v>
          </cell>
          <cell r="I962" t="str">
            <v>Yes</v>
          </cell>
          <cell r="J962" t="str">
            <v>No</v>
          </cell>
          <cell r="K962">
            <v>50</v>
          </cell>
          <cell r="L962">
            <v>1</v>
          </cell>
          <cell r="AC962">
            <v>2158</v>
          </cell>
          <cell r="AD962">
            <v>2212</v>
          </cell>
          <cell r="BQ962" t="str">
            <v>SunWater Upper Condamine LB - North Branch Private diverters</v>
          </cell>
        </row>
        <row r="963">
          <cell r="H963" t="str">
            <v>Fixed</v>
          </cell>
          <cell r="I963" t="str">
            <v>Yes</v>
          </cell>
          <cell r="J963" t="str">
            <v>No</v>
          </cell>
          <cell r="K963">
            <v>50</v>
          </cell>
          <cell r="L963">
            <v>0.5</v>
          </cell>
          <cell r="AC963">
            <v>2158</v>
          </cell>
          <cell r="AD963">
            <v>2212</v>
          </cell>
          <cell r="BQ963" t="str">
            <v>SunWater Upper Condamine LB - North Branch Private diverters</v>
          </cell>
        </row>
        <row r="964">
          <cell r="H964" t="str">
            <v>Fixed</v>
          </cell>
          <cell r="I964" t="str">
            <v>Yes</v>
          </cell>
          <cell r="J964" t="str">
            <v>No</v>
          </cell>
          <cell r="K964">
            <v>250</v>
          </cell>
          <cell r="L964">
            <v>1</v>
          </cell>
          <cell r="AC964">
            <v>10790</v>
          </cell>
          <cell r="AD964">
            <v>11060</v>
          </cell>
          <cell r="BQ964" t="str">
            <v>SunWater Upper Condamine LB - North Branch Private diverters</v>
          </cell>
        </row>
        <row r="965">
          <cell r="H965" t="str">
            <v>Fixed</v>
          </cell>
          <cell r="I965" t="str">
            <v>Yes</v>
          </cell>
          <cell r="J965" t="str">
            <v>No</v>
          </cell>
          <cell r="K965">
            <v>250</v>
          </cell>
          <cell r="L965">
            <v>0.5</v>
          </cell>
          <cell r="AC965">
            <v>10790</v>
          </cell>
          <cell r="AD965">
            <v>11060</v>
          </cell>
          <cell r="BQ965" t="str">
            <v>SunWater Upper Condamine LB - North Branch Private diverters</v>
          </cell>
        </row>
        <row r="966">
          <cell r="H966" t="str">
            <v>Fixed</v>
          </cell>
          <cell r="I966" t="str">
            <v>Yes</v>
          </cell>
          <cell r="J966" t="str">
            <v>No</v>
          </cell>
          <cell r="K966">
            <v>1000</v>
          </cell>
          <cell r="L966">
            <v>1</v>
          </cell>
          <cell r="AC966">
            <v>43160</v>
          </cell>
          <cell r="AD966">
            <v>44240</v>
          </cell>
          <cell r="BQ966" t="str">
            <v>SunWater Upper Condamine LB - North Branch Private diverters</v>
          </cell>
        </row>
        <row r="967">
          <cell r="H967" t="str">
            <v>Fixed</v>
          </cell>
          <cell r="I967" t="str">
            <v>Yes</v>
          </cell>
          <cell r="J967" t="str">
            <v>No</v>
          </cell>
          <cell r="K967">
            <v>1000</v>
          </cell>
          <cell r="L967">
            <v>0.5</v>
          </cell>
          <cell r="AC967">
            <v>43160</v>
          </cell>
          <cell r="AD967">
            <v>44240</v>
          </cell>
          <cell r="BQ967" t="str">
            <v>SunWater Upper Condamine LB - North Branch Private diverters</v>
          </cell>
        </row>
        <row r="968">
          <cell r="H968" t="str">
            <v>Variable</v>
          </cell>
          <cell r="I968" t="str">
            <v>Yes</v>
          </cell>
          <cell r="J968" t="str">
            <v>No</v>
          </cell>
          <cell r="K968">
            <v>50</v>
          </cell>
          <cell r="L968">
            <v>1</v>
          </cell>
          <cell r="AC968">
            <v>688.5</v>
          </cell>
          <cell r="AD968">
            <v>705.5</v>
          </cell>
          <cell r="BQ968" t="str">
            <v>SunWater Upper Condamine LB - North Branch Private diverters</v>
          </cell>
        </row>
        <row r="969">
          <cell r="H969" t="str">
            <v>Variable</v>
          </cell>
          <cell r="I969" t="str">
            <v>Yes</v>
          </cell>
          <cell r="J969" t="str">
            <v>No</v>
          </cell>
          <cell r="K969">
            <v>50</v>
          </cell>
          <cell r="L969">
            <v>0.5</v>
          </cell>
          <cell r="AC969">
            <v>344.25</v>
          </cell>
          <cell r="AD969">
            <v>352.75</v>
          </cell>
          <cell r="BQ969" t="str">
            <v>SunWater Upper Condamine LB - North Branch Private diverters</v>
          </cell>
        </row>
        <row r="970">
          <cell r="H970" t="str">
            <v>Variable</v>
          </cell>
          <cell r="I970" t="str">
            <v>Yes</v>
          </cell>
          <cell r="J970" t="str">
            <v>No</v>
          </cell>
          <cell r="K970">
            <v>250</v>
          </cell>
          <cell r="L970">
            <v>1</v>
          </cell>
          <cell r="AC970">
            <v>3442.5</v>
          </cell>
          <cell r="AD970">
            <v>3527.5</v>
          </cell>
          <cell r="BQ970" t="str">
            <v>SunWater Upper Condamine LB - North Branch Private diverters</v>
          </cell>
        </row>
        <row r="971">
          <cell r="H971" t="str">
            <v>Variable</v>
          </cell>
          <cell r="I971" t="str">
            <v>Yes</v>
          </cell>
          <cell r="J971" t="str">
            <v>No</v>
          </cell>
          <cell r="K971">
            <v>250</v>
          </cell>
          <cell r="L971">
            <v>0.5</v>
          </cell>
          <cell r="AC971">
            <v>1721.25</v>
          </cell>
          <cell r="AD971">
            <v>1763.75</v>
          </cell>
          <cell r="BQ971" t="str">
            <v>SunWater Upper Condamine LB - North Branch Private diverters</v>
          </cell>
        </row>
        <row r="972">
          <cell r="H972" t="str">
            <v>Variable</v>
          </cell>
          <cell r="I972" t="str">
            <v>Yes</v>
          </cell>
          <cell r="J972" t="str">
            <v>No</v>
          </cell>
          <cell r="K972">
            <v>1000</v>
          </cell>
          <cell r="L972">
            <v>1</v>
          </cell>
          <cell r="AC972">
            <v>13770</v>
          </cell>
          <cell r="AD972">
            <v>14110</v>
          </cell>
          <cell r="BQ972" t="str">
            <v>SunWater Upper Condamine LB - North Branch Private diverters</v>
          </cell>
        </row>
        <row r="973">
          <cell r="H973" t="str">
            <v>Variable</v>
          </cell>
          <cell r="I973" t="str">
            <v>Yes</v>
          </cell>
          <cell r="J973" t="str">
            <v>No</v>
          </cell>
          <cell r="K973">
            <v>1000</v>
          </cell>
          <cell r="L973">
            <v>0.5</v>
          </cell>
          <cell r="AC973">
            <v>6885</v>
          </cell>
          <cell r="AD973">
            <v>7055</v>
          </cell>
          <cell r="BQ973" t="str">
            <v>SunWater Upper Condamine LB - North Branch Private diverters</v>
          </cell>
        </row>
        <row r="974">
          <cell r="H974" t="str">
            <v>Fixed</v>
          </cell>
          <cell r="I974" t="str">
            <v>Yes</v>
          </cell>
          <cell r="J974" t="str">
            <v>No</v>
          </cell>
          <cell r="K974">
            <v>50</v>
          </cell>
          <cell r="L974">
            <v>1</v>
          </cell>
          <cell r="AC974">
            <v>609</v>
          </cell>
          <cell r="AD974">
            <v>624</v>
          </cell>
          <cell r="BQ974" t="str">
            <v>SunWater Upper Condamine LB - North Branch Risk A Private diverters</v>
          </cell>
        </row>
        <row r="975">
          <cell r="H975" t="str">
            <v>Fixed</v>
          </cell>
          <cell r="I975" t="str">
            <v>Yes</v>
          </cell>
          <cell r="J975" t="str">
            <v>No</v>
          </cell>
          <cell r="K975">
            <v>50</v>
          </cell>
          <cell r="L975">
            <v>0.5</v>
          </cell>
          <cell r="AC975">
            <v>609</v>
          </cell>
          <cell r="AD975">
            <v>624</v>
          </cell>
          <cell r="BQ975" t="str">
            <v>SunWater Upper Condamine LB - North Branch Risk A Private diverters</v>
          </cell>
        </row>
        <row r="976">
          <cell r="H976" t="str">
            <v>Fixed</v>
          </cell>
          <cell r="I976" t="str">
            <v>Yes</v>
          </cell>
          <cell r="J976" t="str">
            <v>No</v>
          </cell>
          <cell r="K976">
            <v>250</v>
          </cell>
          <cell r="L976">
            <v>1</v>
          </cell>
          <cell r="AC976">
            <v>3045</v>
          </cell>
          <cell r="AD976">
            <v>3120</v>
          </cell>
          <cell r="BQ976" t="str">
            <v>SunWater Upper Condamine LB - North Branch Risk A Private diverters</v>
          </cell>
        </row>
        <row r="977">
          <cell r="H977" t="str">
            <v>Fixed</v>
          </cell>
          <cell r="I977" t="str">
            <v>Yes</v>
          </cell>
          <cell r="J977" t="str">
            <v>No</v>
          </cell>
          <cell r="K977">
            <v>250</v>
          </cell>
          <cell r="L977">
            <v>0.5</v>
          </cell>
          <cell r="AC977">
            <v>3045</v>
          </cell>
          <cell r="AD977">
            <v>3120</v>
          </cell>
          <cell r="BQ977" t="str">
            <v>SunWater Upper Condamine LB - North Branch Risk A Private diverters</v>
          </cell>
        </row>
        <row r="978">
          <cell r="H978" t="str">
            <v>Fixed</v>
          </cell>
          <cell r="I978" t="str">
            <v>Yes</v>
          </cell>
          <cell r="J978" t="str">
            <v>No</v>
          </cell>
          <cell r="K978">
            <v>1000</v>
          </cell>
          <cell r="L978">
            <v>1</v>
          </cell>
          <cell r="AC978">
            <v>12180</v>
          </cell>
          <cell r="AD978">
            <v>12480</v>
          </cell>
          <cell r="BQ978" t="str">
            <v>SunWater Upper Condamine LB - North Branch Risk A Private diverters</v>
          </cell>
        </row>
        <row r="979">
          <cell r="H979" t="str">
            <v>Fixed</v>
          </cell>
          <cell r="I979" t="str">
            <v>Yes</v>
          </cell>
          <cell r="J979" t="str">
            <v>No</v>
          </cell>
          <cell r="K979">
            <v>1000</v>
          </cell>
          <cell r="L979">
            <v>0.5</v>
          </cell>
          <cell r="AC979">
            <v>12180</v>
          </cell>
          <cell r="AD979">
            <v>12480</v>
          </cell>
          <cell r="BQ979" t="str">
            <v>SunWater Upper Condamine LB - North Branch Risk A Private diverters</v>
          </cell>
        </row>
        <row r="980">
          <cell r="H980" t="str">
            <v>Variable</v>
          </cell>
          <cell r="I980" t="str">
            <v>Yes</v>
          </cell>
          <cell r="J980" t="str">
            <v>No</v>
          </cell>
          <cell r="K980">
            <v>50</v>
          </cell>
          <cell r="L980">
            <v>1</v>
          </cell>
          <cell r="AC980">
            <v>688.5</v>
          </cell>
          <cell r="AD980">
            <v>705.5</v>
          </cell>
          <cell r="BQ980" t="str">
            <v>SunWater Upper Condamine LB - North Branch Risk A Private diverters</v>
          </cell>
        </row>
        <row r="981">
          <cell r="H981" t="str">
            <v>Variable</v>
          </cell>
          <cell r="I981" t="str">
            <v>Yes</v>
          </cell>
          <cell r="J981" t="str">
            <v>No</v>
          </cell>
          <cell r="K981">
            <v>50</v>
          </cell>
          <cell r="L981">
            <v>0.5</v>
          </cell>
          <cell r="AC981">
            <v>344.25</v>
          </cell>
          <cell r="AD981">
            <v>352.75</v>
          </cell>
          <cell r="BQ981" t="str">
            <v>SunWater Upper Condamine LB - North Branch Risk A Private diverters</v>
          </cell>
        </row>
        <row r="982">
          <cell r="H982" t="str">
            <v>Variable</v>
          </cell>
          <cell r="I982" t="str">
            <v>Yes</v>
          </cell>
          <cell r="J982" t="str">
            <v>No</v>
          </cell>
          <cell r="K982">
            <v>250</v>
          </cell>
          <cell r="L982">
            <v>1</v>
          </cell>
          <cell r="AC982">
            <v>3442.5</v>
          </cell>
          <cell r="AD982">
            <v>3527.5</v>
          </cell>
          <cell r="BQ982" t="str">
            <v>SunWater Upper Condamine LB - North Branch Risk A Private diverters</v>
          </cell>
        </row>
        <row r="983">
          <cell r="H983" t="str">
            <v>Variable</v>
          </cell>
          <cell r="I983" t="str">
            <v>Yes</v>
          </cell>
          <cell r="J983" t="str">
            <v>No</v>
          </cell>
          <cell r="K983">
            <v>250</v>
          </cell>
          <cell r="L983">
            <v>0.5</v>
          </cell>
          <cell r="AC983">
            <v>1721.25</v>
          </cell>
          <cell r="AD983">
            <v>1763.75</v>
          </cell>
          <cell r="BQ983" t="str">
            <v>SunWater Upper Condamine LB - North Branch Risk A Private diverters</v>
          </cell>
        </row>
        <row r="984">
          <cell r="H984" t="str">
            <v>Variable</v>
          </cell>
          <cell r="I984" t="str">
            <v>Yes</v>
          </cell>
          <cell r="J984" t="str">
            <v>No</v>
          </cell>
          <cell r="K984">
            <v>1000</v>
          </cell>
          <cell r="L984">
            <v>1</v>
          </cell>
          <cell r="AC984">
            <v>13770</v>
          </cell>
          <cell r="AD984">
            <v>14110</v>
          </cell>
          <cell r="BQ984" t="str">
            <v>SunWater Upper Condamine LB - North Branch Risk A Private diverters</v>
          </cell>
        </row>
        <row r="985">
          <cell r="H985" t="str">
            <v>Variable</v>
          </cell>
          <cell r="I985" t="str">
            <v>Yes</v>
          </cell>
          <cell r="J985" t="str">
            <v>No</v>
          </cell>
          <cell r="K985">
            <v>1000</v>
          </cell>
          <cell r="L985">
            <v>0.5</v>
          </cell>
          <cell r="AC985">
            <v>6885</v>
          </cell>
          <cell r="AD985">
            <v>7055</v>
          </cell>
          <cell r="BQ985" t="str">
            <v>SunWater Upper Condamine LB - North Branch Risk A Private diverters</v>
          </cell>
        </row>
        <row r="986">
          <cell r="H986" t="str">
            <v>Fixed</v>
          </cell>
          <cell r="I986" t="str">
            <v>Yes</v>
          </cell>
          <cell r="J986" t="str">
            <v>No</v>
          </cell>
          <cell r="K986">
            <v>50</v>
          </cell>
          <cell r="L986">
            <v>1</v>
          </cell>
          <cell r="AC986">
            <v>1541.5</v>
          </cell>
          <cell r="AD986">
            <v>1580</v>
          </cell>
          <cell r="BQ986" t="str">
            <v>SunWater Upper Condamine LB - Sandy Creek or Condamine River Private diverters</v>
          </cell>
        </row>
        <row r="987">
          <cell r="H987" t="str">
            <v>Fixed</v>
          </cell>
          <cell r="I987" t="str">
            <v>Yes</v>
          </cell>
          <cell r="J987" t="str">
            <v>No</v>
          </cell>
          <cell r="K987">
            <v>50</v>
          </cell>
          <cell r="L987">
            <v>0.5</v>
          </cell>
          <cell r="AC987">
            <v>1541.5</v>
          </cell>
          <cell r="AD987">
            <v>1580</v>
          </cell>
          <cell r="BQ987" t="str">
            <v>SunWater Upper Condamine LB - Sandy Creek or Condamine River Private diverters</v>
          </cell>
        </row>
        <row r="988">
          <cell r="H988" t="str">
            <v>Fixed</v>
          </cell>
          <cell r="I988" t="str">
            <v>Yes</v>
          </cell>
          <cell r="J988" t="str">
            <v>No</v>
          </cell>
          <cell r="K988">
            <v>250</v>
          </cell>
          <cell r="L988">
            <v>1</v>
          </cell>
          <cell r="AC988">
            <v>7707.5</v>
          </cell>
          <cell r="AD988">
            <v>7900</v>
          </cell>
          <cell r="BQ988" t="str">
            <v>SunWater Upper Condamine LB - Sandy Creek or Condamine River Private diverters</v>
          </cell>
        </row>
        <row r="989">
          <cell r="H989" t="str">
            <v>Fixed</v>
          </cell>
          <cell r="I989" t="str">
            <v>Yes</v>
          </cell>
          <cell r="J989" t="str">
            <v>No</v>
          </cell>
          <cell r="K989">
            <v>250</v>
          </cell>
          <cell r="L989">
            <v>0.5</v>
          </cell>
          <cell r="AC989">
            <v>7707.5</v>
          </cell>
          <cell r="AD989">
            <v>7900</v>
          </cell>
          <cell r="BQ989" t="str">
            <v>SunWater Upper Condamine LB - Sandy Creek or Condamine River Private diverters</v>
          </cell>
        </row>
        <row r="990">
          <cell r="H990" t="str">
            <v>Fixed</v>
          </cell>
          <cell r="I990" t="str">
            <v>Yes</v>
          </cell>
          <cell r="J990" t="str">
            <v>No</v>
          </cell>
          <cell r="K990">
            <v>1000</v>
          </cell>
          <cell r="L990">
            <v>1</v>
          </cell>
          <cell r="AC990">
            <v>30830</v>
          </cell>
          <cell r="AD990">
            <v>31600</v>
          </cell>
          <cell r="BQ990" t="str">
            <v>SunWater Upper Condamine LB - Sandy Creek or Condamine River Private diverters</v>
          </cell>
        </row>
        <row r="991">
          <cell r="H991" t="str">
            <v>Fixed</v>
          </cell>
          <cell r="I991" t="str">
            <v>Yes</v>
          </cell>
          <cell r="J991" t="str">
            <v>No</v>
          </cell>
          <cell r="K991">
            <v>1000</v>
          </cell>
          <cell r="L991">
            <v>0.5</v>
          </cell>
          <cell r="AC991">
            <v>30830</v>
          </cell>
          <cell r="AD991">
            <v>31600</v>
          </cell>
          <cell r="BQ991" t="str">
            <v>SunWater Upper Condamine LB - Sandy Creek or Condamine River Private diverters</v>
          </cell>
        </row>
        <row r="992">
          <cell r="H992" t="str">
            <v>Variable</v>
          </cell>
          <cell r="I992" t="str">
            <v>Yes</v>
          </cell>
          <cell r="J992" t="str">
            <v>No</v>
          </cell>
          <cell r="K992">
            <v>50</v>
          </cell>
          <cell r="L992">
            <v>1</v>
          </cell>
          <cell r="AC992">
            <v>252</v>
          </cell>
          <cell r="AD992">
            <v>258.5</v>
          </cell>
          <cell r="BQ992" t="str">
            <v>SunWater Upper Condamine LB - Sandy Creek or Condamine River Private diverters</v>
          </cell>
        </row>
        <row r="993">
          <cell r="H993" t="str">
            <v>Variable</v>
          </cell>
          <cell r="I993" t="str">
            <v>Yes</v>
          </cell>
          <cell r="J993" t="str">
            <v>No</v>
          </cell>
          <cell r="K993">
            <v>50</v>
          </cell>
          <cell r="L993">
            <v>0.5</v>
          </cell>
          <cell r="AC993">
            <v>126</v>
          </cell>
          <cell r="AD993">
            <v>129.25</v>
          </cell>
          <cell r="BQ993" t="str">
            <v>SunWater Upper Condamine LB - Sandy Creek or Condamine River Private diverters</v>
          </cell>
        </row>
        <row r="994">
          <cell r="H994" t="str">
            <v>Variable</v>
          </cell>
          <cell r="I994" t="str">
            <v>Yes</v>
          </cell>
          <cell r="J994" t="str">
            <v>No</v>
          </cell>
          <cell r="K994">
            <v>250</v>
          </cell>
          <cell r="L994">
            <v>1</v>
          </cell>
          <cell r="AC994">
            <v>1260</v>
          </cell>
          <cell r="AD994">
            <v>1292.5</v>
          </cell>
          <cell r="BQ994" t="str">
            <v>SunWater Upper Condamine LB - Sandy Creek or Condamine River Private diverters</v>
          </cell>
        </row>
        <row r="995">
          <cell r="H995" t="str">
            <v>Variable</v>
          </cell>
          <cell r="I995" t="str">
            <v>Yes</v>
          </cell>
          <cell r="J995" t="str">
            <v>No</v>
          </cell>
          <cell r="K995">
            <v>250</v>
          </cell>
          <cell r="L995">
            <v>0.5</v>
          </cell>
          <cell r="AC995">
            <v>630</v>
          </cell>
          <cell r="AD995">
            <v>646.25</v>
          </cell>
          <cell r="BQ995" t="str">
            <v>SunWater Upper Condamine LB - Sandy Creek or Condamine River Private diverters</v>
          </cell>
        </row>
        <row r="996">
          <cell r="H996" t="str">
            <v>Variable</v>
          </cell>
          <cell r="I996" t="str">
            <v>Yes</v>
          </cell>
          <cell r="J996" t="str">
            <v>No</v>
          </cell>
          <cell r="K996">
            <v>1000</v>
          </cell>
          <cell r="L996">
            <v>1</v>
          </cell>
          <cell r="AC996">
            <v>5040</v>
          </cell>
          <cell r="AD996">
            <v>5170</v>
          </cell>
          <cell r="BQ996" t="str">
            <v>SunWater Upper Condamine LB - Sandy Creek or Condamine River Private diverters</v>
          </cell>
        </row>
        <row r="997">
          <cell r="H997" t="str">
            <v>Variable</v>
          </cell>
          <cell r="I997" t="str">
            <v>Yes</v>
          </cell>
          <cell r="J997" t="str">
            <v>No</v>
          </cell>
          <cell r="K997">
            <v>1000</v>
          </cell>
          <cell r="L997">
            <v>0.5</v>
          </cell>
          <cell r="AC997">
            <v>2520</v>
          </cell>
          <cell r="AD997">
            <v>2585</v>
          </cell>
          <cell r="BQ997" t="str">
            <v>SunWater Upper Condamine LB - Sandy Creek or Condamine River Private diverters</v>
          </cell>
        </row>
        <row r="998">
          <cell r="H998" t="str">
            <v>Fixed</v>
          </cell>
          <cell r="I998" t="str">
            <v>Yes</v>
          </cell>
          <cell r="J998" t="str">
            <v>No</v>
          </cell>
          <cell r="K998">
            <v>50</v>
          </cell>
          <cell r="L998">
            <v>1</v>
          </cell>
          <cell r="AC998">
            <v>22438.5</v>
          </cell>
          <cell r="AD998">
            <v>22817.5</v>
          </cell>
          <cell r="BQ998" t="str">
            <v>SunWater Upper Condamine UB - High priority Private diverters</v>
          </cell>
        </row>
        <row r="999">
          <cell r="H999" t="str">
            <v>Fixed</v>
          </cell>
          <cell r="I999" t="str">
            <v>Yes</v>
          </cell>
          <cell r="J999" t="str">
            <v>No</v>
          </cell>
          <cell r="K999">
            <v>50</v>
          </cell>
          <cell r="L999">
            <v>0.5</v>
          </cell>
          <cell r="AC999">
            <v>22438.5</v>
          </cell>
          <cell r="AD999">
            <v>22817.5</v>
          </cell>
          <cell r="BQ999" t="str">
            <v>SunWater Upper Condamine UB - High priority Private diverters</v>
          </cell>
        </row>
        <row r="1000">
          <cell r="H1000" t="str">
            <v>Fixed</v>
          </cell>
          <cell r="I1000" t="str">
            <v>Yes</v>
          </cell>
          <cell r="J1000" t="str">
            <v>No</v>
          </cell>
          <cell r="K1000">
            <v>250</v>
          </cell>
          <cell r="L1000">
            <v>1</v>
          </cell>
          <cell r="AC1000">
            <v>112192.5</v>
          </cell>
          <cell r="AD1000">
            <v>114087.5</v>
          </cell>
          <cell r="BQ1000" t="str">
            <v>SunWater Upper Condamine UB - High priority Private diverters</v>
          </cell>
        </row>
        <row r="1001">
          <cell r="H1001" t="str">
            <v>Fixed</v>
          </cell>
          <cell r="I1001" t="str">
            <v>Yes</v>
          </cell>
          <cell r="J1001" t="str">
            <v>No</v>
          </cell>
          <cell r="K1001">
            <v>250</v>
          </cell>
          <cell r="L1001">
            <v>0.5</v>
          </cell>
          <cell r="AC1001">
            <v>112192.5</v>
          </cell>
          <cell r="AD1001">
            <v>114087.5</v>
          </cell>
          <cell r="BQ1001" t="str">
            <v>SunWater Upper Condamine UB - High priority Private diverters</v>
          </cell>
        </row>
        <row r="1002">
          <cell r="H1002" t="str">
            <v>Fixed</v>
          </cell>
          <cell r="I1002" t="str">
            <v>Yes</v>
          </cell>
          <cell r="J1002" t="str">
            <v>No</v>
          </cell>
          <cell r="K1002">
            <v>1000</v>
          </cell>
          <cell r="L1002">
            <v>1</v>
          </cell>
          <cell r="AC1002">
            <v>448770</v>
          </cell>
          <cell r="AD1002">
            <v>456350</v>
          </cell>
          <cell r="BQ1002" t="str">
            <v>SunWater Upper Condamine UB - High priority Private diverters</v>
          </cell>
        </row>
        <row r="1003">
          <cell r="H1003" t="str">
            <v>Fixed</v>
          </cell>
          <cell r="I1003" t="str">
            <v>Yes</v>
          </cell>
          <cell r="J1003" t="str">
            <v>No</v>
          </cell>
          <cell r="K1003">
            <v>1000</v>
          </cell>
          <cell r="L1003">
            <v>0.5</v>
          </cell>
          <cell r="AC1003">
            <v>448770</v>
          </cell>
          <cell r="AD1003">
            <v>456350</v>
          </cell>
          <cell r="BQ1003" t="str">
            <v>SunWater Upper Condamine UB - High priority Private diverters</v>
          </cell>
        </row>
        <row r="1004">
          <cell r="H1004" t="str">
            <v>Variable</v>
          </cell>
          <cell r="I1004" t="str">
            <v>Yes</v>
          </cell>
          <cell r="J1004" t="str">
            <v>No</v>
          </cell>
          <cell r="K1004">
            <v>50</v>
          </cell>
          <cell r="L1004">
            <v>1</v>
          </cell>
          <cell r="AC1004">
            <v>455.99999999999994</v>
          </cell>
          <cell r="AD1004">
            <v>463.5</v>
          </cell>
          <cell r="BQ1004" t="str">
            <v>SunWater Upper Condamine UB - High priority Private diverters</v>
          </cell>
        </row>
        <row r="1005">
          <cell r="H1005" t="str">
            <v>Variable</v>
          </cell>
          <cell r="I1005" t="str">
            <v>Yes</v>
          </cell>
          <cell r="J1005" t="str">
            <v>No</v>
          </cell>
          <cell r="K1005">
            <v>50</v>
          </cell>
          <cell r="L1005">
            <v>0.5</v>
          </cell>
          <cell r="AC1005">
            <v>227.99999999999997</v>
          </cell>
          <cell r="AD1005">
            <v>231.75</v>
          </cell>
          <cell r="BQ1005" t="str">
            <v>SunWater Upper Condamine UB - High priority Private diverters</v>
          </cell>
        </row>
        <row r="1006">
          <cell r="H1006" t="str">
            <v>Variable</v>
          </cell>
          <cell r="I1006" t="str">
            <v>Yes</v>
          </cell>
          <cell r="J1006" t="str">
            <v>No</v>
          </cell>
          <cell r="K1006">
            <v>250</v>
          </cell>
          <cell r="L1006">
            <v>1</v>
          </cell>
          <cell r="AC1006">
            <v>2280</v>
          </cell>
          <cell r="AD1006">
            <v>2317.5</v>
          </cell>
          <cell r="BQ1006" t="str">
            <v>SunWater Upper Condamine UB - High priority Private diverters</v>
          </cell>
        </row>
        <row r="1007">
          <cell r="H1007" t="str">
            <v>Variable</v>
          </cell>
          <cell r="I1007" t="str">
            <v>Yes</v>
          </cell>
          <cell r="J1007" t="str">
            <v>No</v>
          </cell>
          <cell r="K1007">
            <v>250</v>
          </cell>
          <cell r="L1007">
            <v>0.5</v>
          </cell>
          <cell r="AC1007">
            <v>1140</v>
          </cell>
          <cell r="AD1007">
            <v>1158.75</v>
          </cell>
          <cell r="BQ1007" t="str">
            <v>SunWater Upper Condamine UB - High priority Private diverters</v>
          </cell>
        </row>
        <row r="1008">
          <cell r="H1008" t="str">
            <v>Variable</v>
          </cell>
          <cell r="I1008" t="str">
            <v>Yes</v>
          </cell>
          <cell r="J1008" t="str">
            <v>No</v>
          </cell>
          <cell r="K1008">
            <v>1000</v>
          </cell>
          <cell r="L1008">
            <v>1</v>
          </cell>
          <cell r="AC1008">
            <v>9120</v>
          </cell>
          <cell r="AD1008">
            <v>9270</v>
          </cell>
          <cell r="BQ1008" t="str">
            <v>SunWater Upper Condamine UB - High priority Private diverters</v>
          </cell>
        </row>
        <row r="1009">
          <cell r="H1009" t="str">
            <v>Variable</v>
          </cell>
          <cell r="I1009" t="str">
            <v>Yes</v>
          </cell>
          <cell r="J1009" t="str">
            <v>No</v>
          </cell>
          <cell r="K1009">
            <v>1000</v>
          </cell>
          <cell r="L1009">
            <v>0.5</v>
          </cell>
          <cell r="AC1009">
            <v>4560</v>
          </cell>
          <cell r="AD1009">
            <v>4635</v>
          </cell>
          <cell r="BQ1009" t="str">
            <v>SunWater Upper Condamine UB - High priority Private diverters</v>
          </cell>
        </row>
        <row r="1010">
          <cell r="H1010" t="str">
            <v>Fixed</v>
          </cell>
          <cell r="I1010" t="str">
            <v>Yes</v>
          </cell>
          <cell r="J1010" t="str">
            <v>Yes</v>
          </cell>
          <cell r="K1010">
            <v>50</v>
          </cell>
          <cell r="L1010">
            <v>0.5</v>
          </cell>
          <cell r="AC1010">
            <v>285</v>
          </cell>
          <cell r="AD1010">
            <v>315</v>
          </cell>
          <cell r="BQ1010" t="str">
            <v>SA Murray  Private diverters</v>
          </cell>
        </row>
        <row r="1011">
          <cell r="H1011" t="str">
            <v>Fixed</v>
          </cell>
          <cell r="I1011" t="str">
            <v>Yes</v>
          </cell>
          <cell r="J1011" t="str">
            <v>Yes</v>
          </cell>
          <cell r="K1011">
            <v>50</v>
          </cell>
          <cell r="L1011">
            <v>1</v>
          </cell>
          <cell r="AC1011">
            <v>285</v>
          </cell>
          <cell r="AD1011">
            <v>315</v>
          </cell>
          <cell r="BQ1011" t="str">
            <v>SA Murray  Private diverters</v>
          </cell>
        </row>
        <row r="1012">
          <cell r="H1012" t="str">
            <v>Fixed</v>
          </cell>
          <cell r="I1012" t="str">
            <v>Yes</v>
          </cell>
          <cell r="J1012" t="str">
            <v>Yes</v>
          </cell>
          <cell r="K1012">
            <v>250</v>
          </cell>
          <cell r="L1012">
            <v>0.5</v>
          </cell>
          <cell r="AC1012">
            <v>1425</v>
          </cell>
          <cell r="AD1012">
            <v>1575</v>
          </cell>
          <cell r="BQ1012" t="str">
            <v>SA Murray  Private diverters</v>
          </cell>
        </row>
        <row r="1013">
          <cell r="H1013" t="str">
            <v>Fixed</v>
          </cell>
          <cell r="I1013" t="str">
            <v>Yes</v>
          </cell>
          <cell r="J1013" t="str">
            <v>Yes</v>
          </cell>
          <cell r="K1013">
            <v>250</v>
          </cell>
          <cell r="L1013">
            <v>1</v>
          </cell>
          <cell r="AC1013">
            <v>1425</v>
          </cell>
          <cell r="AD1013">
            <v>1575</v>
          </cell>
          <cell r="BQ1013" t="str">
            <v>SA Murray  Private diverters</v>
          </cell>
        </row>
        <row r="1014">
          <cell r="H1014" t="str">
            <v>Fixed</v>
          </cell>
          <cell r="I1014" t="str">
            <v>Yes</v>
          </cell>
          <cell r="J1014" t="str">
            <v>Yes</v>
          </cell>
          <cell r="K1014">
            <v>1000</v>
          </cell>
          <cell r="L1014">
            <v>0.5</v>
          </cell>
          <cell r="AC1014">
            <v>5700</v>
          </cell>
          <cell r="AD1014">
            <v>6300</v>
          </cell>
          <cell r="BQ1014" t="str">
            <v>SA Murray  Private diverters</v>
          </cell>
        </row>
        <row r="1015">
          <cell r="H1015" t="str">
            <v>Fixed</v>
          </cell>
          <cell r="I1015" t="str">
            <v>Yes</v>
          </cell>
          <cell r="J1015" t="str">
            <v>Yes</v>
          </cell>
          <cell r="K1015">
            <v>1000</v>
          </cell>
          <cell r="L1015">
            <v>1</v>
          </cell>
          <cell r="AC1015">
            <v>5700</v>
          </cell>
          <cell r="AD1015">
            <v>6300</v>
          </cell>
          <cell r="BQ1015" t="str">
            <v>SA Murray  Private diverters</v>
          </cell>
        </row>
        <row r="1016">
          <cell r="H1016" t="str">
            <v>Fixed</v>
          </cell>
          <cell r="I1016" t="str">
            <v>Yes</v>
          </cell>
          <cell r="J1016" t="str">
            <v>Yes</v>
          </cell>
          <cell r="K1016">
            <v>50</v>
          </cell>
          <cell r="L1016">
            <v>0.5</v>
          </cell>
          <cell r="AC1016">
            <v>0</v>
          </cell>
          <cell r="AD1016">
            <v>0</v>
          </cell>
          <cell r="BQ1016" t="str">
            <v>SA Murray  Private diverters</v>
          </cell>
        </row>
        <row r="1017">
          <cell r="H1017" t="str">
            <v>Fixed</v>
          </cell>
          <cell r="I1017" t="str">
            <v>Yes</v>
          </cell>
          <cell r="J1017" t="str">
            <v>Yes</v>
          </cell>
          <cell r="K1017">
            <v>50</v>
          </cell>
          <cell r="L1017">
            <v>1</v>
          </cell>
          <cell r="AC1017">
            <v>0</v>
          </cell>
          <cell r="AD1017">
            <v>0</v>
          </cell>
          <cell r="BQ1017" t="str">
            <v>SA Murray  Private diverters</v>
          </cell>
        </row>
        <row r="1018">
          <cell r="H1018" t="str">
            <v>Fixed</v>
          </cell>
          <cell r="I1018" t="str">
            <v>Yes</v>
          </cell>
          <cell r="J1018" t="str">
            <v>Yes</v>
          </cell>
          <cell r="K1018">
            <v>250</v>
          </cell>
          <cell r="L1018">
            <v>0.5</v>
          </cell>
          <cell r="AC1018">
            <v>0</v>
          </cell>
          <cell r="AD1018">
            <v>0</v>
          </cell>
          <cell r="BQ1018" t="str">
            <v>SA Murray  Private diverters</v>
          </cell>
        </row>
        <row r="1019">
          <cell r="H1019" t="str">
            <v>Fixed</v>
          </cell>
          <cell r="I1019" t="str">
            <v>Yes</v>
          </cell>
          <cell r="J1019" t="str">
            <v>Yes</v>
          </cell>
          <cell r="K1019">
            <v>250</v>
          </cell>
          <cell r="L1019">
            <v>1</v>
          </cell>
          <cell r="AC1019">
            <v>0</v>
          </cell>
          <cell r="AD1019">
            <v>0</v>
          </cell>
          <cell r="BQ1019" t="str">
            <v>SA Murray  Private diverters</v>
          </cell>
        </row>
        <row r="1020">
          <cell r="H1020" t="str">
            <v>Fixed</v>
          </cell>
          <cell r="I1020" t="str">
            <v>Yes</v>
          </cell>
          <cell r="J1020" t="str">
            <v>Yes</v>
          </cell>
          <cell r="K1020">
            <v>1000</v>
          </cell>
          <cell r="L1020">
            <v>0.5</v>
          </cell>
          <cell r="AC1020">
            <v>0</v>
          </cell>
          <cell r="AD1020">
            <v>0</v>
          </cell>
          <cell r="BQ1020" t="str">
            <v>SA Murray  Private diverters</v>
          </cell>
        </row>
        <row r="1021">
          <cell r="H1021" t="str">
            <v>Fixed</v>
          </cell>
          <cell r="I1021" t="str">
            <v>Yes</v>
          </cell>
          <cell r="J1021" t="str">
            <v>Yes</v>
          </cell>
          <cell r="K1021">
            <v>1000</v>
          </cell>
          <cell r="L1021">
            <v>1</v>
          </cell>
          <cell r="AC1021">
            <v>0</v>
          </cell>
          <cell r="AD1021">
            <v>0</v>
          </cell>
          <cell r="BQ1021" t="str">
            <v>SA Murray  Private diverters</v>
          </cell>
        </row>
      </sheetData>
      <sheetData sheetId="3">
        <row r="3">
          <cell r="D3" t="str">
            <v>2009-10</v>
          </cell>
          <cell r="E3" t="str">
            <v>2009-10</v>
          </cell>
          <cell r="F3" t="str">
            <v>2009-10</v>
          </cell>
          <cell r="G3" t="str">
            <v>2009-10</v>
          </cell>
          <cell r="H3" t="str">
            <v>2009-10</v>
          </cell>
          <cell r="I3" t="str">
            <v>2009-10</v>
          </cell>
          <cell r="J3" t="str">
            <v>2010-11</v>
          </cell>
          <cell r="K3" t="str">
            <v>2010-11</v>
          </cell>
          <cell r="L3" t="str">
            <v>2010-11</v>
          </cell>
          <cell r="M3" t="str">
            <v>2010-11</v>
          </cell>
          <cell r="N3" t="str">
            <v>2010-11</v>
          </cell>
          <cell r="O3" t="str">
            <v>2010-11</v>
          </cell>
          <cell r="P3" t="str">
            <v>2011-12</v>
          </cell>
          <cell r="Q3" t="str">
            <v>2011-12</v>
          </cell>
          <cell r="R3" t="str">
            <v>2011-12</v>
          </cell>
          <cell r="S3" t="str">
            <v>2011-12</v>
          </cell>
          <cell r="T3" t="str">
            <v>2011-12</v>
          </cell>
          <cell r="U3" t="str">
            <v>2011-12</v>
          </cell>
          <cell r="V3" t="str">
            <v>2012-13</v>
          </cell>
          <cell r="W3" t="str">
            <v>2012-13</v>
          </cell>
          <cell r="X3" t="str">
            <v>2012-13</v>
          </cell>
          <cell r="Y3" t="str">
            <v>2012-13</v>
          </cell>
          <cell r="Z3" t="str">
            <v>2012-13</v>
          </cell>
          <cell r="AA3" t="str">
            <v>2012-13</v>
          </cell>
          <cell r="AB3" t="str">
            <v>2013-14</v>
          </cell>
          <cell r="AC3" t="str">
            <v>2013-14</v>
          </cell>
          <cell r="AD3" t="str">
            <v>2013-14</v>
          </cell>
          <cell r="AE3" t="str">
            <v>2013-14</v>
          </cell>
          <cell r="AF3" t="str">
            <v>2013-14</v>
          </cell>
          <cell r="AG3" t="str">
            <v>2013-14</v>
          </cell>
          <cell r="AH3" t="str">
            <v>2014-15</v>
          </cell>
          <cell r="AI3" t="str">
            <v>2014-15</v>
          </cell>
          <cell r="AJ3" t="str">
            <v>2014-15</v>
          </cell>
          <cell r="AK3" t="str">
            <v>2014-15</v>
          </cell>
          <cell r="AL3" t="str">
            <v>2014-15</v>
          </cell>
          <cell r="AM3" t="str">
            <v>2014-15</v>
          </cell>
          <cell r="AN3" t="str">
            <v>2015-16</v>
          </cell>
          <cell r="AO3" t="str">
            <v>2015-16</v>
          </cell>
          <cell r="AP3" t="str">
            <v>2015-16</v>
          </cell>
          <cell r="AQ3" t="str">
            <v>2015-16</v>
          </cell>
          <cell r="AR3" t="str">
            <v>2015-16</v>
          </cell>
          <cell r="AS3" t="str">
            <v>2015-16</v>
          </cell>
          <cell r="AT3" t="str">
            <v>2016-17</v>
          </cell>
          <cell r="AU3" t="str">
            <v>2016-17</v>
          </cell>
          <cell r="AV3" t="str">
            <v>2016-17</v>
          </cell>
          <cell r="AW3" t="str">
            <v>2016-17</v>
          </cell>
          <cell r="AX3" t="str">
            <v>2016-17</v>
          </cell>
          <cell r="AY3" t="str">
            <v>2016-17</v>
          </cell>
        </row>
        <row r="4">
          <cell r="D4">
            <v>50</v>
          </cell>
          <cell r="E4">
            <v>250</v>
          </cell>
          <cell r="F4">
            <v>1000</v>
          </cell>
          <cell r="G4">
            <v>50</v>
          </cell>
          <cell r="H4">
            <v>250</v>
          </cell>
          <cell r="I4">
            <v>1000</v>
          </cell>
          <cell r="J4">
            <v>50</v>
          </cell>
          <cell r="K4">
            <v>250</v>
          </cell>
          <cell r="L4">
            <v>1000</v>
          </cell>
          <cell r="M4">
            <v>50</v>
          </cell>
          <cell r="N4">
            <v>250</v>
          </cell>
          <cell r="O4">
            <v>1000</v>
          </cell>
          <cell r="P4">
            <v>50</v>
          </cell>
          <cell r="Q4">
            <v>250</v>
          </cell>
          <cell r="R4">
            <v>1000</v>
          </cell>
          <cell r="S4">
            <v>50</v>
          </cell>
          <cell r="T4">
            <v>250</v>
          </cell>
          <cell r="U4">
            <v>1000</v>
          </cell>
          <cell r="V4">
            <v>50</v>
          </cell>
          <cell r="W4">
            <v>250</v>
          </cell>
          <cell r="X4">
            <v>1000</v>
          </cell>
          <cell r="Y4">
            <v>50</v>
          </cell>
          <cell r="Z4">
            <v>250</v>
          </cell>
          <cell r="AA4">
            <v>1000</v>
          </cell>
          <cell r="AB4">
            <v>50</v>
          </cell>
          <cell r="AC4">
            <v>250</v>
          </cell>
          <cell r="AD4">
            <v>1000</v>
          </cell>
          <cell r="AE4">
            <v>50</v>
          </cell>
          <cell r="AF4">
            <v>250</v>
          </cell>
          <cell r="AG4">
            <v>1000</v>
          </cell>
          <cell r="AH4">
            <v>50</v>
          </cell>
          <cell r="AI4">
            <v>250</v>
          </cell>
          <cell r="AJ4">
            <v>1000</v>
          </cell>
          <cell r="AK4">
            <v>50</v>
          </cell>
          <cell r="AL4">
            <v>250</v>
          </cell>
          <cell r="AM4">
            <v>1000</v>
          </cell>
          <cell r="AN4">
            <v>50</v>
          </cell>
          <cell r="AO4">
            <v>250</v>
          </cell>
          <cell r="AP4">
            <v>1000</v>
          </cell>
          <cell r="AQ4">
            <v>50</v>
          </cell>
          <cell r="AR4">
            <v>250</v>
          </cell>
          <cell r="AS4">
            <v>1000</v>
          </cell>
          <cell r="AT4">
            <v>50</v>
          </cell>
          <cell r="AU4">
            <v>250</v>
          </cell>
          <cell r="AV4">
            <v>1000</v>
          </cell>
          <cell r="AW4">
            <v>50</v>
          </cell>
          <cell r="AX4">
            <v>250</v>
          </cell>
          <cell r="AY4">
            <v>1000</v>
          </cell>
        </row>
        <row r="5">
          <cell r="D5">
            <v>1</v>
          </cell>
          <cell r="E5">
            <v>1</v>
          </cell>
          <cell r="F5">
            <v>1</v>
          </cell>
          <cell r="G5">
            <v>0.5</v>
          </cell>
          <cell r="H5">
            <v>0.5</v>
          </cell>
          <cell r="I5">
            <v>0.5</v>
          </cell>
          <cell r="J5">
            <v>1</v>
          </cell>
          <cell r="K5">
            <v>1</v>
          </cell>
          <cell r="L5">
            <v>1</v>
          </cell>
          <cell r="M5">
            <v>0.5</v>
          </cell>
          <cell r="N5">
            <v>0.5</v>
          </cell>
          <cell r="O5">
            <v>0.5</v>
          </cell>
          <cell r="P5">
            <v>1</v>
          </cell>
          <cell r="Q5">
            <v>1</v>
          </cell>
          <cell r="R5">
            <v>1</v>
          </cell>
          <cell r="S5">
            <v>0.5</v>
          </cell>
          <cell r="T5">
            <v>0.5</v>
          </cell>
          <cell r="U5">
            <v>0.5</v>
          </cell>
          <cell r="V5">
            <v>1</v>
          </cell>
          <cell r="W5">
            <v>1</v>
          </cell>
          <cell r="X5">
            <v>1</v>
          </cell>
          <cell r="Y5">
            <v>0.5</v>
          </cell>
          <cell r="Z5">
            <v>0.5</v>
          </cell>
          <cell r="AA5">
            <v>0.5</v>
          </cell>
          <cell r="AB5">
            <v>1</v>
          </cell>
          <cell r="AC5">
            <v>1</v>
          </cell>
          <cell r="AD5">
            <v>1</v>
          </cell>
          <cell r="AE5">
            <v>0.5</v>
          </cell>
          <cell r="AF5">
            <v>0.5</v>
          </cell>
          <cell r="AG5">
            <v>0.5</v>
          </cell>
          <cell r="AH5">
            <v>1</v>
          </cell>
          <cell r="AI5">
            <v>1</v>
          </cell>
          <cell r="AJ5">
            <v>1</v>
          </cell>
          <cell r="AK5">
            <v>0.5</v>
          </cell>
          <cell r="AL5">
            <v>0.5</v>
          </cell>
          <cell r="AM5">
            <v>0.5</v>
          </cell>
          <cell r="AN5">
            <v>1</v>
          </cell>
          <cell r="AO5">
            <v>1</v>
          </cell>
          <cell r="AP5">
            <v>1</v>
          </cell>
          <cell r="AQ5">
            <v>0.5</v>
          </cell>
          <cell r="AR5">
            <v>0.5</v>
          </cell>
          <cell r="AS5">
            <v>0.5</v>
          </cell>
          <cell r="AT5">
            <v>1</v>
          </cell>
          <cell r="AU5">
            <v>1</v>
          </cell>
          <cell r="AV5">
            <v>1</v>
          </cell>
          <cell r="AW5">
            <v>0.5</v>
          </cell>
          <cell r="AX5">
            <v>0.5</v>
          </cell>
          <cell r="AY5">
            <v>0.5</v>
          </cell>
        </row>
        <row r="8">
          <cell r="D8">
            <v>807</v>
          </cell>
          <cell r="E8">
            <v>3360</v>
          </cell>
          <cell r="F8">
            <v>12935</v>
          </cell>
          <cell r="G8">
            <v>807</v>
          </cell>
          <cell r="H8">
            <v>3360</v>
          </cell>
          <cell r="I8">
            <v>12935</v>
          </cell>
          <cell r="J8">
            <v>922</v>
          </cell>
          <cell r="K8">
            <v>3912</v>
          </cell>
          <cell r="L8">
            <v>15128</v>
          </cell>
          <cell r="M8">
            <v>922</v>
          </cell>
          <cell r="N8">
            <v>3912</v>
          </cell>
          <cell r="O8">
            <v>15128</v>
          </cell>
          <cell r="P8">
            <v>1093</v>
          </cell>
          <cell r="Q8">
            <v>4747</v>
          </cell>
          <cell r="R8">
            <v>18449</v>
          </cell>
          <cell r="S8">
            <v>1093</v>
          </cell>
          <cell r="T8">
            <v>4747</v>
          </cell>
          <cell r="U8">
            <v>18449</v>
          </cell>
          <cell r="V8">
            <v>1130</v>
          </cell>
          <cell r="W8">
            <v>4930</v>
          </cell>
          <cell r="X8">
            <v>19180</v>
          </cell>
          <cell r="Y8">
            <v>1130</v>
          </cell>
          <cell r="Z8">
            <v>4930</v>
          </cell>
          <cell r="AA8">
            <v>19180</v>
          </cell>
          <cell r="AB8">
            <v>1177.885</v>
          </cell>
          <cell r="AC8">
            <v>5149.4250000000002</v>
          </cell>
          <cell r="AD8">
            <v>20042.7</v>
          </cell>
          <cell r="AE8">
            <v>1177.885</v>
          </cell>
          <cell r="AF8">
            <v>5149.4250000000002</v>
          </cell>
          <cell r="AG8">
            <v>20042.7</v>
          </cell>
          <cell r="AH8">
            <v>1091.78</v>
          </cell>
          <cell r="AI8">
            <v>4695.88</v>
          </cell>
          <cell r="AJ8">
            <v>18213.5</v>
          </cell>
          <cell r="AK8">
            <v>1091.78</v>
          </cell>
          <cell r="AL8">
            <v>4695.88</v>
          </cell>
          <cell r="AM8">
            <v>18213.5</v>
          </cell>
          <cell r="AN8">
            <v>1073.885</v>
          </cell>
          <cell r="AO8">
            <v>4389.4250000000002</v>
          </cell>
          <cell r="AP8">
            <v>15817.7</v>
          </cell>
          <cell r="AQ8">
            <v>1073.885</v>
          </cell>
          <cell r="AR8">
            <v>4389.4250000000002</v>
          </cell>
          <cell r="AS8">
            <v>15817.7</v>
          </cell>
          <cell r="AT8">
            <v>1129.6849999999999</v>
          </cell>
          <cell r="AU8">
            <v>4588.4250000000002</v>
          </cell>
          <cell r="AV8">
            <v>15723.7</v>
          </cell>
          <cell r="AW8">
            <v>1129.6849999999999</v>
          </cell>
          <cell r="AX8">
            <v>4588.4250000000002</v>
          </cell>
          <cell r="AY8">
            <v>15723.7</v>
          </cell>
          <cell r="AZ8" t="str">
            <v>GMW Murray  Private diverters</v>
          </cell>
        </row>
        <row r="9">
          <cell r="D9">
            <v>777</v>
          </cell>
          <cell r="E9">
            <v>3210</v>
          </cell>
          <cell r="F9">
            <v>12332</v>
          </cell>
          <cell r="G9">
            <v>777</v>
          </cell>
          <cell r="H9">
            <v>3210</v>
          </cell>
          <cell r="I9">
            <v>12332</v>
          </cell>
          <cell r="J9">
            <v>741</v>
          </cell>
          <cell r="K9">
            <v>3008</v>
          </cell>
          <cell r="L9">
            <v>11511</v>
          </cell>
          <cell r="M9">
            <v>741</v>
          </cell>
          <cell r="N9">
            <v>3008</v>
          </cell>
          <cell r="O9">
            <v>11511</v>
          </cell>
          <cell r="P9">
            <v>900</v>
          </cell>
          <cell r="Q9">
            <v>3784</v>
          </cell>
          <cell r="R9">
            <v>14595</v>
          </cell>
          <cell r="S9">
            <v>900</v>
          </cell>
          <cell r="T9">
            <v>3783</v>
          </cell>
          <cell r="U9">
            <v>14595</v>
          </cell>
          <cell r="V9">
            <v>930</v>
          </cell>
          <cell r="W9">
            <v>3930</v>
          </cell>
          <cell r="X9">
            <v>15180</v>
          </cell>
          <cell r="Y9">
            <v>930</v>
          </cell>
          <cell r="Z9">
            <v>3930</v>
          </cell>
          <cell r="AA9">
            <v>15180</v>
          </cell>
          <cell r="AB9">
            <v>964.43000000000006</v>
          </cell>
          <cell r="AC9">
            <v>4102.1499999999996</v>
          </cell>
          <cell r="AD9">
            <v>15868.6</v>
          </cell>
          <cell r="AE9">
            <v>964.43000000000006</v>
          </cell>
          <cell r="AF9">
            <v>4102.1499999999996</v>
          </cell>
          <cell r="AG9">
            <v>15868.6</v>
          </cell>
          <cell r="AH9">
            <v>971.17499999999995</v>
          </cell>
          <cell r="AI9">
            <v>4095.88</v>
          </cell>
          <cell r="AJ9">
            <v>15813.5</v>
          </cell>
          <cell r="AK9">
            <v>971.17499999999995</v>
          </cell>
          <cell r="AL9">
            <v>4095.88</v>
          </cell>
          <cell r="AM9">
            <v>15813.5</v>
          </cell>
          <cell r="AN9">
            <v>830.38499999999999</v>
          </cell>
          <cell r="AO9">
            <v>3651.9250000000002</v>
          </cell>
          <cell r="AP9">
            <v>13107.7</v>
          </cell>
          <cell r="AQ9">
            <v>830.38499999999999</v>
          </cell>
          <cell r="AR9">
            <v>3651.9250000000002</v>
          </cell>
          <cell r="AS9">
            <v>13107.7</v>
          </cell>
          <cell r="AT9">
            <v>814.18499999999995</v>
          </cell>
          <cell r="AU9">
            <v>3770.9250000000002</v>
          </cell>
          <cell r="AV9">
            <v>12833.7</v>
          </cell>
          <cell r="AW9">
            <v>814.18499999999995</v>
          </cell>
          <cell r="AX9">
            <v>3770.9250000000002</v>
          </cell>
          <cell r="AY9">
            <v>12833.7</v>
          </cell>
          <cell r="AZ9" t="str">
            <v>GMW Goulburn  Private diverters</v>
          </cell>
        </row>
        <row r="10">
          <cell r="F10">
            <v>6350</v>
          </cell>
          <cell r="I10">
            <v>6350</v>
          </cell>
          <cell r="L10">
            <v>7440</v>
          </cell>
          <cell r="O10">
            <v>7440</v>
          </cell>
          <cell r="R10">
            <v>10160</v>
          </cell>
          <cell r="U10">
            <v>10160</v>
          </cell>
          <cell r="X10">
            <v>10600</v>
          </cell>
          <cell r="AA10">
            <v>10600</v>
          </cell>
          <cell r="AD10">
            <v>11050</v>
          </cell>
          <cell r="AG10">
            <v>11050</v>
          </cell>
          <cell r="AJ10">
            <v>11480</v>
          </cell>
          <cell r="AM10">
            <v>11480</v>
          </cell>
          <cell r="AN10">
            <v>0</v>
          </cell>
          <cell r="AO10">
            <v>0</v>
          </cell>
          <cell r="AP10">
            <v>11800</v>
          </cell>
          <cell r="AQ10">
            <v>0</v>
          </cell>
          <cell r="AR10">
            <v>0</v>
          </cell>
          <cell r="AS10">
            <v>11800</v>
          </cell>
          <cell r="AT10">
            <v>0</v>
          </cell>
          <cell r="AU10">
            <v>0</v>
          </cell>
          <cell r="AV10">
            <v>10220</v>
          </cell>
          <cell r="AW10">
            <v>0</v>
          </cell>
          <cell r="AX10">
            <v>0</v>
          </cell>
          <cell r="AY10">
            <v>10220</v>
          </cell>
          <cell r="AZ10" t="str">
            <v>GMW Murray  Other bulk water customers</v>
          </cell>
        </row>
        <row r="11">
          <cell r="F11">
            <v>5170</v>
          </cell>
          <cell r="I11">
            <v>5170</v>
          </cell>
          <cell r="L11">
            <v>5800</v>
          </cell>
          <cell r="O11">
            <v>5800</v>
          </cell>
          <cell r="R11">
            <v>6980</v>
          </cell>
          <cell r="U11">
            <v>6980</v>
          </cell>
          <cell r="X11">
            <v>7300</v>
          </cell>
          <cell r="AA11">
            <v>7300</v>
          </cell>
          <cell r="AD11">
            <v>7640</v>
          </cell>
          <cell r="AG11">
            <v>7640</v>
          </cell>
          <cell r="AJ11">
            <v>7940</v>
          </cell>
          <cell r="AM11">
            <v>7940</v>
          </cell>
          <cell r="AN11">
            <v>0</v>
          </cell>
          <cell r="AO11">
            <v>0</v>
          </cell>
          <cell r="AP11">
            <v>8160</v>
          </cell>
          <cell r="AQ11">
            <v>0</v>
          </cell>
          <cell r="AR11">
            <v>0</v>
          </cell>
          <cell r="AS11">
            <v>8160</v>
          </cell>
          <cell r="AT11">
            <v>0</v>
          </cell>
          <cell r="AU11">
            <v>0</v>
          </cell>
          <cell r="AV11">
            <v>8250</v>
          </cell>
          <cell r="AW11">
            <v>0</v>
          </cell>
          <cell r="AX11">
            <v>0</v>
          </cell>
          <cell r="AY11">
            <v>8250</v>
          </cell>
          <cell r="AZ11" t="str">
            <v>GMW Goulburn  Other bulk water customers</v>
          </cell>
        </row>
        <row r="12">
          <cell r="F12">
            <v>22010</v>
          </cell>
          <cell r="I12">
            <v>22010</v>
          </cell>
          <cell r="L12">
            <v>22650</v>
          </cell>
          <cell r="O12">
            <v>22650</v>
          </cell>
          <cell r="R12">
            <v>24920</v>
          </cell>
          <cell r="U12">
            <v>24920</v>
          </cell>
          <cell r="X12">
            <v>27500</v>
          </cell>
          <cell r="AA12">
            <v>27500</v>
          </cell>
          <cell r="AD12">
            <v>30450</v>
          </cell>
          <cell r="AG12">
            <v>30450</v>
          </cell>
          <cell r="AJ12">
            <v>34480</v>
          </cell>
          <cell r="AM12">
            <v>34480</v>
          </cell>
          <cell r="AN12">
            <v>0</v>
          </cell>
          <cell r="AO12">
            <v>0</v>
          </cell>
          <cell r="AP12">
            <v>38430</v>
          </cell>
          <cell r="AQ12">
            <v>0</v>
          </cell>
          <cell r="AR12">
            <v>0</v>
          </cell>
          <cell r="AS12">
            <v>38430</v>
          </cell>
          <cell r="AT12">
            <v>0</v>
          </cell>
          <cell r="AU12">
            <v>0</v>
          </cell>
          <cell r="AV12">
            <v>42820</v>
          </cell>
          <cell r="AW12">
            <v>0</v>
          </cell>
          <cell r="AX12">
            <v>0</v>
          </cell>
          <cell r="AY12">
            <v>42820</v>
          </cell>
          <cell r="AZ12" t="str">
            <v>GMW Broken  Other bulk water customers</v>
          </cell>
        </row>
        <row r="13">
          <cell r="F13">
            <v>14260</v>
          </cell>
          <cell r="I13">
            <v>14260</v>
          </cell>
          <cell r="L13">
            <v>14670</v>
          </cell>
          <cell r="O13">
            <v>14670</v>
          </cell>
          <cell r="R13">
            <v>16140</v>
          </cell>
          <cell r="U13">
            <v>16140</v>
          </cell>
          <cell r="X13">
            <v>17800</v>
          </cell>
          <cell r="AA13">
            <v>17800</v>
          </cell>
          <cell r="AD13">
            <v>19700</v>
          </cell>
          <cell r="AG13">
            <v>19700</v>
          </cell>
          <cell r="AJ13">
            <v>22300</v>
          </cell>
          <cell r="AM13">
            <v>22300</v>
          </cell>
          <cell r="AN13">
            <v>0</v>
          </cell>
          <cell r="AO13">
            <v>0</v>
          </cell>
          <cell r="AP13">
            <v>24860</v>
          </cell>
          <cell r="AQ13">
            <v>0</v>
          </cell>
          <cell r="AR13">
            <v>0</v>
          </cell>
          <cell r="AS13">
            <v>24860</v>
          </cell>
          <cell r="AT13">
            <v>0</v>
          </cell>
          <cell r="AU13">
            <v>0</v>
          </cell>
          <cell r="AV13">
            <v>25180</v>
          </cell>
          <cell r="AW13">
            <v>0</v>
          </cell>
          <cell r="AX13">
            <v>0</v>
          </cell>
          <cell r="AY13">
            <v>25180</v>
          </cell>
          <cell r="AZ13" t="str">
            <v>GMW Campaspe  Other bulk water customers</v>
          </cell>
        </row>
        <row r="14">
          <cell r="F14">
            <v>16980</v>
          </cell>
          <cell r="I14">
            <v>16980</v>
          </cell>
          <cell r="L14">
            <v>17470</v>
          </cell>
          <cell r="O14">
            <v>17470</v>
          </cell>
          <cell r="R14">
            <v>26630</v>
          </cell>
          <cell r="U14">
            <v>26630</v>
          </cell>
          <cell r="X14">
            <v>29300</v>
          </cell>
          <cell r="AA14">
            <v>29300</v>
          </cell>
          <cell r="AD14">
            <v>32460</v>
          </cell>
          <cell r="AG14">
            <v>32460</v>
          </cell>
          <cell r="AJ14">
            <v>36750</v>
          </cell>
          <cell r="AM14">
            <v>36750</v>
          </cell>
          <cell r="AN14">
            <v>0</v>
          </cell>
          <cell r="AO14">
            <v>0</v>
          </cell>
          <cell r="AP14">
            <v>40960</v>
          </cell>
          <cell r="AQ14">
            <v>0</v>
          </cell>
          <cell r="AR14">
            <v>0</v>
          </cell>
          <cell r="AS14">
            <v>40960</v>
          </cell>
          <cell r="AT14">
            <v>0</v>
          </cell>
          <cell r="AU14">
            <v>0</v>
          </cell>
          <cell r="AV14">
            <v>42740</v>
          </cell>
          <cell r="AW14">
            <v>0</v>
          </cell>
          <cell r="AX14">
            <v>0</v>
          </cell>
          <cell r="AY14">
            <v>42740</v>
          </cell>
          <cell r="AZ14" t="str">
            <v>GMW Loddon   Other bulk water customers</v>
          </cell>
        </row>
        <row r="15">
          <cell r="F15">
            <v>189650</v>
          </cell>
          <cell r="I15">
            <v>189650</v>
          </cell>
          <cell r="L15">
            <v>195130</v>
          </cell>
          <cell r="O15">
            <v>195130</v>
          </cell>
          <cell r="R15">
            <v>214640</v>
          </cell>
          <cell r="U15">
            <v>214640</v>
          </cell>
          <cell r="X15">
            <v>236200</v>
          </cell>
          <cell r="AA15">
            <v>236200</v>
          </cell>
          <cell r="AD15">
            <v>261180</v>
          </cell>
          <cell r="AG15">
            <v>261180</v>
          </cell>
          <cell r="AJ15">
            <v>295710</v>
          </cell>
          <cell r="AM15">
            <v>295710</v>
          </cell>
          <cell r="AN15">
            <v>0</v>
          </cell>
          <cell r="AO15">
            <v>0</v>
          </cell>
          <cell r="AP15">
            <v>329610</v>
          </cell>
          <cell r="AQ15">
            <v>0</v>
          </cell>
          <cell r="AR15">
            <v>0</v>
          </cell>
          <cell r="AS15">
            <v>329610</v>
          </cell>
          <cell r="AT15">
            <v>0</v>
          </cell>
          <cell r="AU15">
            <v>0</v>
          </cell>
          <cell r="AV15">
            <v>367320</v>
          </cell>
          <cell r="AW15">
            <v>0</v>
          </cell>
          <cell r="AX15">
            <v>0</v>
          </cell>
          <cell r="AY15">
            <v>367320</v>
          </cell>
          <cell r="AZ15" t="str">
            <v>GMW Bullarook  Other bulk water customers</v>
          </cell>
        </row>
        <row r="16">
          <cell r="F16">
            <v>27840</v>
          </cell>
          <cell r="I16">
            <v>27840</v>
          </cell>
          <cell r="L16">
            <v>28640</v>
          </cell>
          <cell r="O16">
            <v>28640</v>
          </cell>
          <cell r="R16">
            <v>31500</v>
          </cell>
          <cell r="U16">
            <v>31500</v>
          </cell>
          <cell r="X16">
            <v>34700</v>
          </cell>
          <cell r="AA16">
            <v>34700</v>
          </cell>
          <cell r="AD16">
            <v>38390</v>
          </cell>
          <cell r="AG16">
            <v>38390</v>
          </cell>
          <cell r="AJ16">
            <v>43470</v>
          </cell>
          <cell r="AM16">
            <v>43470</v>
          </cell>
          <cell r="AN16">
            <v>0</v>
          </cell>
          <cell r="AO16">
            <v>0</v>
          </cell>
          <cell r="AP16">
            <v>48450</v>
          </cell>
          <cell r="AQ16">
            <v>0</v>
          </cell>
          <cell r="AR16">
            <v>0</v>
          </cell>
          <cell r="AS16">
            <v>48450</v>
          </cell>
          <cell r="AT16">
            <v>0</v>
          </cell>
          <cell r="AU16">
            <v>0</v>
          </cell>
          <cell r="AV16">
            <v>53990</v>
          </cell>
          <cell r="AW16">
            <v>0</v>
          </cell>
          <cell r="AX16">
            <v>0</v>
          </cell>
          <cell r="AY16">
            <v>53990</v>
          </cell>
          <cell r="AZ16" t="str">
            <v>GMW Ovens  Other bulk water customers</v>
          </cell>
        </row>
        <row r="17">
          <cell r="D17">
            <v>684.5</v>
          </cell>
          <cell r="E17">
            <v>3022.5</v>
          </cell>
          <cell r="F17">
            <v>11790</v>
          </cell>
          <cell r="G17">
            <v>684.5</v>
          </cell>
          <cell r="H17">
            <v>3022.5</v>
          </cell>
          <cell r="I17">
            <v>11790</v>
          </cell>
          <cell r="J17">
            <v>597</v>
          </cell>
          <cell r="K17">
            <v>2585</v>
          </cell>
          <cell r="L17">
            <v>10040</v>
          </cell>
          <cell r="M17">
            <v>597</v>
          </cell>
          <cell r="N17">
            <v>2585</v>
          </cell>
          <cell r="O17">
            <v>10040</v>
          </cell>
          <cell r="P17">
            <v>683</v>
          </cell>
          <cell r="Q17">
            <v>3015</v>
          </cell>
          <cell r="R17">
            <v>11760</v>
          </cell>
          <cell r="S17">
            <v>683</v>
          </cell>
          <cell r="T17">
            <v>3015</v>
          </cell>
          <cell r="U17">
            <v>11760</v>
          </cell>
          <cell r="V17">
            <v>706</v>
          </cell>
          <cell r="W17">
            <v>3130</v>
          </cell>
          <cell r="X17">
            <v>12220</v>
          </cell>
          <cell r="Y17">
            <v>706</v>
          </cell>
          <cell r="Z17">
            <v>3130</v>
          </cell>
          <cell r="AA17">
            <v>12220</v>
          </cell>
          <cell r="AB17">
            <v>827.3</v>
          </cell>
          <cell r="AC17">
            <v>3736.5</v>
          </cell>
          <cell r="AD17">
            <v>14646</v>
          </cell>
          <cell r="AE17">
            <v>827.3</v>
          </cell>
          <cell r="AF17">
            <v>3736.5</v>
          </cell>
          <cell r="AG17">
            <v>14646</v>
          </cell>
          <cell r="AH17">
            <v>858.84</v>
          </cell>
          <cell r="AI17">
            <v>3894.2</v>
          </cell>
          <cell r="AJ17">
            <v>15276.8</v>
          </cell>
          <cell r="AK17">
            <v>858.84</v>
          </cell>
          <cell r="AL17">
            <v>3894.2</v>
          </cell>
          <cell r="AM17">
            <v>15276.8</v>
          </cell>
          <cell r="AN17">
            <v>874.84</v>
          </cell>
          <cell r="AO17">
            <v>3974.2</v>
          </cell>
          <cell r="AP17">
            <v>15596.8</v>
          </cell>
          <cell r="AQ17">
            <v>874.84</v>
          </cell>
          <cell r="AR17">
            <v>3974.2</v>
          </cell>
          <cell r="AS17">
            <v>15596.8</v>
          </cell>
          <cell r="AT17">
            <v>799.7600000000001</v>
          </cell>
          <cell r="AU17">
            <v>3598.8</v>
          </cell>
          <cell r="AV17">
            <v>14095.2</v>
          </cell>
          <cell r="AW17">
            <v>799.7600000000001</v>
          </cell>
          <cell r="AX17">
            <v>3598.8</v>
          </cell>
          <cell r="AY17">
            <v>14095.2</v>
          </cell>
          <cell r="AZ17" t="str">
            <v>LMW Murray  Private diverters</v>
          </cell>
        </row>
        <row r="18">
          <cell r="J18">
            <v>960</v>
          </cell>
          <cell r="K18">
            <v>4800</v>
          </cell>
          <cell r="L18">
            <v>19200</v>
          </cell>
          <cell r="M18">
            <v>695</v>
          </cell>
          <cell r="N18">
            <v>3475</v>
          </cell>
          <cell r="O18">
            <v>13900</v>
          </cell>
          <cell r="P18">
            <v>988</v>
          </cell>
          <cell r="Q18">
            <v>4938</v>
          </cell>
          <cell r="R18">
            <v>19750</v>
          </cell>
          <cell r="S18">
            <v>715</v>
          </cell>
          <cell r="T18">
            <v>3575</v>
          </cell>
          <cell r="U18">
            <v>14300</v>
          </cell>
          <cell r="V18">
            <v>1020</v>
          </cell>
          <cell r="W18">
            <v>5100</v>
          </cell>
          <cell r="X18">
            <v>20400</v>
          </cell>
          <cell r="Y18">
            <v>739</v>
          </cell>
          <cell r="Z18">
            <v>3694</v>
          </cell>
          <cell r="AA18">
            <v>14775</v>
          </cell>
          <cell r="AB18">
            <v>1087.5</v>
          </cell>
          <cell r="AC18">
            <v>5437.5</v>
          </cell>
          <cell r="AD18">
            <v>21750</v>
          </cell>
          <cell r="AE18">
            <v>787.5</v>
          </cell>
          <cell r="AF18">
            <v>3937.5</v>
          </cell>
          <cell r="AG18">
            <v>15750</v>
          </cell>
          <cell r="AH18">
            <v>1122.5</v>
          </cell>
          <cell r="AI18">
            <v>5612.5</v>
          </cell>
          <cell r="AJ18">
            <v>22450</v>
          </cell>
          <cell r="AK18">
            <v>812.5</v>
          </cell>
          <cell r="AL18">
            <v>4017.5</v>
          </cell>
          <cell r="AM18">
            <v>16250</v>
          </cell>
          <cell r="AN18">
            <v>1160</v>
          </cell>
          <cell r="AO18">
            <v>5800</v>
          </cell>
          <cell r="AP18">
            <v>23200</v>
          </cell>
          <cell r="AQ18">
            <v>840</v>
          </cell>
          <cell r="AR18">
            <v>4200</v>
          </cell>
          <cell r="AS18">
            <v>16800</v>
          </cell>
          <cell r="AT18">
            <v>1197.5</v>
          </cell>
          <cell r="AU18">
            <v>5987.5</v>
          </cell>
          <cell r="AV18">
            <v>23950</v>
          </cell>
          <cell r="AW18">
            <v>867.5</v>
          </cell>
          <cell r="AX18">
            <v>4337.5</v>
          </cell>
          <cell r="AY18">
            <v>17350</v>
          </cell>
          <cell r="AZ18" t="str">
            <v>QLD DNRM Border Rivers General Security Private diverters</v>
          </cell>
        </row>
        <row r="19">
          <cell r="D19">
            <v>2659</v>
          </cell>
          <cell r="E19">
            <v>13293</v>
          </cell>
          <cell r="F19">
            <v>53170</v>
          </cell>
          <cell r="G19">
            <v>2130</v>
          </cell>
          <cell r="H19">
            <v>10651</v>
          </cell>
          <cell r="I19">
            <v>42605</v>
          </cell>
          <cell r="J19">
            <v>2739</v>
          </cell>
          <cell r="K19">
            <v>13695</v>
          </cell>
          <cell r="L19">
            <v>54780</v>
          </cell>
          <cell r="M19">
            <v>2195</v>
          </cell>
          <cell r="N19">
            <v>10973</v>
          </cell>
          <cell r="O19">
            <v>43890</v>
          </cell>
          <cell r="P19">
            <v>2838</v>
          </cell>
          <cell r="Q19">
            <v>14190</v>
          </cell>
          <cell r="R19">
            <v>56760</v>
          </cell>
          <cell r="S19">
            <v>2274</v>
          </cell>
          <cell r="T19">
            <v>11370</v>
          </cell>
          <cell r="U19">
            <v>45480</v>
          </cell>
          <cell r="V19">
            <v>2643</v>
          </cell>
          <cell r="W19">
            <v>13215</v>
          </cell>
          <cell r="X19">
            <v>52860</v>
          </cell>
          <cell r="Y19">
            <v>2324</v>
          </cell>
          <cell r="Z19">
            <v>11618</v>
          </cell>
          <cell r="AA19">
            <v>46470</v>
          </cell>
          <cell r="AB19">
            <v>2709</v>
          </cell>
          <cell r="AC19">
            <v>13545</v>
          </cell>
          <cell r="AD19">
            <v>54180</v>
          </cell>
          <cell r="AE19">
            <v>2381.5</v>
          </cell>
          <cell r="AF19">
            <v>11907.5</v>
          </cell>
          <cell r="AG19">
            <v>47630</v>
          </cell>
          <cell r="AH19">
            <v>2776.5</v>
          </cell>
          <cell r="AI19">
            <v>13882.5</v>
          </cell>
          <cell r="AJ19">
            <v>55530</v>
          </cell>
          <cell r="AK19">
            <v>2440.75</v>
          </cell>
          <cell r="AL19">
            <v>12203.75</v>
          </cell>
          <cell r="AM19">
            <v>48815</v>
          </cell>
          <cell r="AN19">
            <v>2846.5</v>
          </cell>
          <cell r="AO19">
            <v>14232.5</v>
          </cell>
          <cell r="AP19">
            <v>56930</v>
          </cell>
          <cell r="AQ19">
            <v>2502.25</v>
          </cell>
          <cell r="AR19">
            <v>12511.25</v>
          </cell>
          <cell r="AS19">
            <v>50045</v>
          </cell>
          <cell r="AT19">
            <v>2917.5</v>
          </cell>
          <cell r="AU19">
            <v>14587.5</v>
          </cell>
          <cell r="AV19">
            <v>58350</v>
          </cell>
          <cell r="AW19">
            <v>2564.75</v>
          </cell>
          <cell r="AX19">
            <v>12823.75</v>
          </cell>
          <cell r="AY19">
            <v>51295</v>
          </cell>
          <cell r="AZ19" t="str">
            <v>SunWater Upper Condamine LB - North Branch Private diverters</v>
          </cell>
        </row>
        <row r="20">
          <cell r="D20">
            <v>1226</v>
          </cell>
          <cell r="E20">
            <v>6128</v>
          </cell>
          <cell r="F20">
            <v>24510</v>
          </cell>
          <cell r="G20">
            <v>613</v>
          </cell>
          <cell r="H20">
            <v>3064</v>
          </cell>
          <cell r="I20">
            <v>12255</v>
          </cell>
          <cell r="J20">
            <v>1263</v>
          </cell>
          <cell r="K20">
            <v>6315</v>
          </cell>
          <cell r="L20">
            <v>25260</v>
          </cell>
          <cell r="M20">
            <v>632</v>
          </cell>
          <cell r="N20">
            <v>3158</v>
          </cell>
          <cell r="O20">
            <v>12630</v>
          </cell>
          <cell r="P20">
            <v>1308</v>
          </cell>
          <cell r="Q20">
            <v>6540</v>
          </cell>
          <cell r="R20">
            <v>26160</v>
          </cell>
          <cell r="S20">
            <v>654</v>
          </cell>
          <cell r="T20">
            <v>3270</v>
          </cell>
          <cell r="U20">
            <v>13080</v>
          </cell>
          <cell r="V20">
            <v>1090</v>
          </cell>
          <cell r="W20">
            <v>5450</v>
          </cell>
          <cell r="X20">
            <v>21800</v>
          </cell>
          <cell r="Y20">
            <v>771</v>
          </cell>
          <cell r="Z20">
            <v>3853</v>
          </cell>
          <cell r="AA20">
            <v>15410</v>
          </cell>
          <cell r="AB20">
            <v>1219.5</v>
          </cell>
          <cell r="AC20">
            <v>6097.5</v>
          </cell>
          <cell r="AD20">
            <v>24390</v>
          </cell>
          <cell r="AE20">
            <v>892</v>
          </cell>
          <cell r="AF20">
            <v>4460</v>
          </cell>
          <cell r="AG20">
            <v>17840</v>
          </cell>
          <cell r="AH20">
            <v>1265.5</v>
          </cell>
          <cell r="AI20">
            <v>6327.5</v>
          </cell>
          <cell r="AJ20">
            <v>25310</v>
          </cell>
          <cell r="AK20">
            <v>929.75</v>
          </cell>
          <cell r="AL20">
            <v>4648.75</v>
          </cell>
          <cell r="AM20">
            <v>18595</v>
          </cell>
          <cell r="AN20">
            <v>1297.5</v>
          </cell>
          <cell r="AO20">
            <v>6487.5</v>
          </cell>
          <cell r="AP20">
            <v>25950</v>
          </cell>
          <cell r="AQ20">
            <v>953.25</v>
          </cell>
          <cell r="AR20">
            <v>4766.25</v>
          </cell>
          <cell r="AS20">
            <v>19065</v>
          </cell>
          <cell r="AT20">
            <v>1329.5</v>
          </cell>
          <cell r="AU20">
            <v>6647.5</v>
          </cell>
          <cell r="AV20">
            <v>26590</v>
          </cell>
          <cell r="AW20">
            <v>976.75</v>
          </cell>
          <cell r="AX20">
            <v>4883.75</v>
          </cell>
          <cell r="AY20">
            <v>19535</v>
          </cell>
          <cell r="AZ20" t="str">
            <v>SunWater Upper Condamine LB - North Branch Risk A Private diverters</v>
          </cell>
        </row>
        <row r="21">
          <cell r="D21">
            <v>1850</v>
          </cell>
          <cell r="E21">
            <v>9248</v>
          </cell>
          <cell r="F21">
            <v>36990</v>
          </cell>
          <cell r="G21">
            <v>1449</v>
          </cell>
          <cell r="H21">
            <v>7244</v>
          </cell>
          <cell r="I21">
            <v>28975</v>
          </cell>
          <cell r="J21">
            <v>1906</v>
          </cell>
          <cell r="K21">
            <v>9528</v>
          </cell>
          <cell r="L21">
            <v>38110</v>
          </cell>
          <cell r="M21">
            <v>1493</v>
          </cell>
          <cell r="N21">
            <v>7464</v>
          </cell>
          <cell r="O21">
            <v>29855</v>
          </cell>
          <cell r="P21">
            <v>1974</v>
          </cell>
          <cell r="Q21">
            <v>9868</v>
          </cell>
          <cell r="R21">
            <v>39470</v>
          </cell>
          <cell r="S21">
            <v>1546</v>
          </cell>
          <cell r="T21">
            <v>7729</v>
          </cell>
          <cell r="U21">
            <v>30915</v>
          </cell>
          <cell r="V21">
            <v>1666</v>
          </cell>
          <cell r="W21">
            <v>8328</v>
          </cell>
          <cell r="X21">
            <v>33310</v>
          </cell>
          <cell r="Y21">
            <v>1549</v>
          </cell>
          <cell r="Z21">
            <v>7743</v>
          </cell>
          <cell r="AA21">
            <v>30970</v>
          </cell>
          <cell r="AB21">
            <v>1707</v>
          </cell>
          <cell r="AC21">
            <v>8535</v>
          </cell>
          <cell r="AD21">
            <v>34140</v>
          </cell>
          <cell r="AE21">
            <v>1587</v>
          </cell>
          <cell r="AF21">
            <v>7935</v>
          </cell>
          <cell r="AG21">
            <v>31740</v>
          </cell>
          <cell r="AH21">
            <v>1750</v>
          </cell>
          <cell r="AI21">
            <v>8750</v>
          </cell>
          <cell r="AJ21">
            <v>35000</v>
          </cell>
          <cell r="AK21">
            <v>1627</v>
          </cell>
          <cell r="AL21">
            <v>8135</v>
          </cell>
          <cell r="AM21">
            <v>32540</v>
          </cell>
          <cell r="AN21">
            <v>1793.5</v>
          </cell>
          <cell r="AO21">
            <v>8967.5</v>
          </cell>
          <cell r="AP21">
            <v>35870</v>
          </cell>
          <cell r="AQ21">
            <v>1667.5</v>
          </cell>
          <cell r="AR21">
            <v>8337.5</v>
          </cell>
          <cell r="AS21">
            <v>33350</v>
          </cell>
          <cell r="AT21">
            <v>1838.5</v>
          </cell>
          <cell r="AU21">
            <v>9192.5</v>
          </cell>
          <cell r="AV21">
            <v>36770</v>
          </cell>
          <cell r="AW21">
            <v>1709.25</v>
          </cell>
          <cell r="AX21">
            <v>8546.25</v>
          </cell>
          <cell r="AY21">
            <v>34185</v>
          </cell>
          <cell r="AZ21" t="str">
            <v>SunWater Upper Condamine LB - Sandy Creek or Condamine River Private diverters</v>
          </cell>
        </row>
        <row r="22">
          <cell r="D22">
            <v>19644</v>
          </cell>
          <cell r="E22">
            <v>98218</v>
          </cell>
          <cell r="F22">
            <v>392870</v>
          </cell>
          <cell r="G22">
            <v>19243</v>
          </cell>
          <cell r="H22">
            <v>96214</v>
          </cell>
          <cell r="I22">
            <v>384855</v>
          </cell>
          <cell r="J22">
            <v>20240</v>
          </cell>
          <cell r="K22">
            <v>101198</v>
          </cell>
          <cell r="L22">
            <v>404790</v>
          </cell>
          <cell r="M22">
            <v>19827</v>
          </cell>
          <cell r="N22">
            <v>99134</v>
          </cell>
          <cell r="O22">
            <v>396535</v>
          </cell>
          <cell r="P22">
            <v>20966</v>
          </cell>
          <cell r="Q22">
            <v>104828</v>
          </cell>
          <cell r="R22">
            <v>419310</v>
          </cell>
          <cell r="S22">
            <v>20538</v>
          </cell>
          <cell r="T22">
            <v>102689</v>
          </cell>
          <cell r="U22">
            <v>410755</v>
          </cell>
          <cell r="V22">
            <v>21234</v>
          </cell>
          <cell r="W22">
            <v>106170</v>
          </cell>
          <cell r="X22">
            <v>424680</v>
          </cell>
          <cell r="Y22">
            <v>21117</v>
          </cell>
          <cell r="Z22">
            <v>105585</v>
          </cell>
          <cell r="AA22">
            <v>422340</v>
          </cell>
          <cell r="AB22">
            <v>24347</v>
          </cell>
          <cell r="AC22">
            <v>121735</v>
          </cell>
          <cell r="AD22">
            <v>486940</v>
          </cell>
          <cell r="AE22">
            <v>24129</v>
          </cell>
          <cell r="AF22">
            <v>120645</v>
          </cell>
          <cell r="AG22">
            <v>482580</v>
          </cell>
          <cell r="AH22">
            <v>22571.5</v>
          </cell>
          <cell r="AI22">
            <v>112857.5</v>
          </cell>
          <cell r="AJ22">
            <v>451430</v>
          </cell>
          <cell r="AK22">
            <v>22346.75</v>
          </cell>
          <cell r="AL22">
            <v>111733.75</v>
          </cell>
          <cell r="AM22">
            <v>446935</v>
          </cell>
          <cell r="AN22">
            <v>22894.5</v>
          </cell>
          <cell r="AO22">
            <v>114472.5</v>
          </cell>
          <cell r="AP22">
            <v>457890</v>
          </cell>
          <cell r="AQ22">
            <v>22666.5</v>
          </cell>
          <cell r="AR22">
            <v>113332.5</v>
          </cell>
          <cell r="AS22">
            <v>453330</v>
          </cell>
          <cell r="AT22">
            <v>23281</v>
          </cell>
          <cell r="AU22">
            <v>116405</v>
          </cell>
          <cell r="AV22">
            <v>465620</v>
          </cell>
          <cell r="AW22">
            <v>23049.25</v>
          </cell>
          <cell r="AX22">
            <v>115246.25</v>
          </cell>
          <cell r="AY22">
            <v>460985</v>
          </cell>
          <cell r="AZ22" t="str">
            <v>SunWater Upper Condamine UB - High priority Private diverters</v>
          </cell>
        </row>
        <row r="23">
          <cell r="D23">
            <v>1656</v>
          </cell>
          <cell r="E23">
            <v>8280</v>
          </cell>
          <cell r="F23">
            <v>33120</v>
          </cell>
          <cell r="G23">
            <v>1269</v>
          </cell>
          <cell r="H23">
            <v>6345</v>
          </cell>
          <cell r="I23">
            <v>25380</v>
          </cell>
          <cell r="J23">
            <v>1706</v>
          </cell>
          <cell r="K23">
            <v>8528</v>
          </cell>
          <cell r="L23">
            <v>34110</v>
          </cell>
          <cell r="M23">
            <v>1307</v>
          </cell>
          <cell r="N23">
            <v>6534</v>
          </cell>
          <cell r="O23">
            <v>26135</v>
          </cell>
          <cell r="P23">
            <v>1768</v>
          </cell>
          <cell r="Q23">
            <v>8840</v>
          </cell>
          <cell r="R23">
            <v>35360</v>
          </cell>
          <cell r="S23">
            <v>1355</v>
          </cell>
          <cell r="T23">
            <v>6775</v>
          </cell>
          <cell r="U23">
            <v>27100</v>
          </cell>
          <cell r="V23">
            <v>1414</v>
          </cell>
          <cell r="W23">
            <v>7070</v>
          </cell>
          <cell r="X23">
            <v>28280</v>
          </cell>
          <cell r="Y23">
            <v>1341</v>
          </cell>
          <cell r="Z23">
            <v>6706</v>
          </cell>
          <cell r="AA23">
            <v>26825</v>
          </cell>
          <cell r="AB23">
            <v>1449.5</v>
          </cell>
          <cell r="AC23">
            <v>7247.5</v>
          </cell>
          <cell r="AD23">
            <v>28990</v>
          </cell>
          <cell r="AE23">
            <v>1375</v>
          </cell>
          <cell r="AF23">
            <v>6875</v>
          </cell>
          <cell r="AG23">
            <v>27500</v>
          </cell>
          <cell r="AH23">
            <v>1486</v>
          </cell>
          <cell r="AI23">
            <v>7430</v>
          </cell>
          <cell r="AJ23">
            <v>29720</v>
          </cell>
          <cell r="AK23">
            <v>1409.5</v>
          </cell>
          <cell r="AL23">
            <v>7047.5</v>
          </cell>
          <cell r="AM23">
            <v>28190</v>
          </cell>
          <cell r="AN23">
            <v>1522.5</v>
          </cell>
          <cell r="AO23">
            <v>7612.5</v>
          </cell>
          <cell r="AP23">
            <v>30450</v>
          </cell>
          <cell r="AQ23">
            <v>1444.25</v>
          </cell>
          <cell r="AR23">
            <v>7221.25</v>
          </cell>
          <cell r="AS23">
            <v>28885</v>
          </cell>
          <cell r="AT23">
            <v>1561</v>
          </cell>
          <cell r="AU23">
            <v>7805</v>
          </cell>
          <cell r="AV23">
            <v>31220</v>
          </cell>
          <cell r="AW23">
            <v>1480.75</v>
          </cell>
          <cell r="AX23">
            <v>7403.75</v>
          </cell>
          <cell r="AY23">
            <v>29615</v>
          </cell>
          <cell r="AZ23" t="str">
            <v>SunWater Chinchilla Weir LB Private diverters</v>
          </cell>
        </row>
        <row r="24">
          <cell r="D24">
            <v>15540</v>
          </cell>
          <cell r="E24">
            <v>77700</v>
          </cell>
          <cell r="F24">
            <v>310800</v>
          </cell>
          <cell r="G24">
            <v>15153</v>
          </cell>
          <cell r="H24">
            <v>75765</v>
          </cell>
          <cell r="I24">
            <v>303060</v>
          </cell>
          <cell r="J24">
            <v>16014</v>
          </cell>
          <cell r="K24">
            <v>80068</v>
          </cell>
          <cell r="L24">
            <v>320270</v>
          </cell>
          <cell r="M24">
            <v>15615</v>
          </cell>
          <cell r="N24">
            <v>78074</v>
          </cell>
          <cell r="O24">
            <v>312295</v>
          </cell>
          <cell r="P24">
            <v>16586</v>
          </cell>
          <cell r="Q24">
            <v>82930</v>
          </cell>
          <cell r="R24">
            <v>331720</v>
          </cell>
          <cell r="S24">
            <v>16173</v>
          </cell>
          <cell r="T24">
            <v>80865</v>
          </cell>
          <cell r="U24">
            <v>323460</v>
          </cell>
          <cell r="V24">
            <v>16804</v>
          </cell>
          <cell r="W24">
            <v>84020</v>
          </cell>
          <cell r="X24">
            <v>336080</v>
          </cell>
          <cell r="Y24">
            <v>16731</v>
          </cell>
          <cell r="Z24">
            <v>83656</v>
          </cell>
          <cell r="AA24">
            <v>334625</v>
          </cell>
          <cell r="AB24">
            <v>38049.5</v>
          </cell>
          <cell r="AC24">
            <v>190247.5</v>
          </cell>
          <cell r="AD24">
            <v>760990</v>
          </cell>
          <cell r="AE24">
            <v>37975.25</v>
          </cell>
          <cell r="AF24">
            <v>189876.25</v>
          </cell>
          <cell r="AG24">
            <v>759505</v>
          </cell>
          <cell r="AH24">
            <v>39244.5</v>
          </cell>
          <cell r="AI24">
            <v>196222.5</v>
          </cell>
          <cell r="AJ24">
            <v>784890</v>
          </cell>
          <cell r="AK24">
            <v>39168</v>
          </cell>
          <cell r="AL24">
            <v>195840</v>
          </cell>
          <cell r="AM24">
            <v>783360</v>
          </cell>
          <cell r="AN24">
            <v>39806</v>
          </cell>
          <cell r="AO24">
            <v>199030</v>
          </cell>
          <cell r="AP24">
            <v>796120</v>
          </cell>
          <cell r="AQ24">
            <v>39728.25</v>
          </cell>
          <cell r="AR24">
            <v>198641.25</v>
          </cell>
          <cell r="AS24">
            <v>794565</v>
          </cell>
          <cell r="AT24">
            <v>40478.5</v>
          </cell>
          <cell r="AU24">
            <v>202392.5</v>
          </cell>
          <cell r="AV24">
            <v>809570</v>
          </cell>
          <cell r="AW24">
            <v>40399.5</v>
          </cell>
          <cell r="AX24">
            <v>201997.5</v>
          </cell>
          <cell r="AY24">
            <v>807990</v>
          </cell>
          <cell r="AZ24" t="str">
            <v>SunWater Chinchilla Weir UB - High priority Private diverters</v>
          </cell>
        </row>
        <row r="25">
          <cell r="D25">
            <v>7926</v>
          </cell>
          <cell r="E25">
            <v>39630</v>
          </cell>
          <cell r="F25">
            <v>158520</v>
          </cell>
          <cell r="G25">
            <v>7539</v>
          </cell>
          <cell r="H25">
            <v>37695</v>
          </cell>
          <cell r="I25">
            <v>150780</v>
          </cell>
          <cell r="J25">
            <v>8166</v>
          </cell>
          <cell r="K25">
            <v>40828</v>
          </cell>
          <cell r="L25">
            <v>163310</v>
          </cell>
          <cell r="M25">
            <v>7767</v>
          </cell>
          <cell r="N25">
            <v>38834</v>
          </cell>
          <cell r="O25">
            <v>155335</v>
          </cell>
          <cell r="P25">
            <v>8458</v>
          </cell>
          <cell r="Q25">
            <v>42290</v>
          </cell>
          <cell r="R25">
            <v>169160</v>
          </cell>
          <cell r="S25">
            <v>8045</v>
          </cell>
          <cell r="T25">
            <v>40225</v>
          </cell>
          <cell r="U25">
            <v>160900</v>
          </cell>
          <cell r="V25">
            <v>8569.5</v>
          </cell>
          <cell r="W25">
            <v>42847.5</v>
          </cell>
          <cell r="X25">
            <v>171390</v>
          </cell>
          <cell r="Y25">
            <v>8497</v>
          </cell>
          <cell r="Z25">
            <v>42484</v>
          </cell>
          <cell r="AA25">
            <v>169935</v>
          </cell>
          <cell r="AB25">
            <v>2752.5</v>
          </cell>
          <cell r="AC25">
            <v>13762.5</v>
          </cell>
          <cell r="AD25">
            <v>55050</v>
          </cell>
          <cell r="AE25">
            <v>2678.25</v>
          </cell>
          <cell r="AF25">
            <v>13391.25</v>
          </cell>
          <cell r="AG25">
            <v>53565</v>
          </cell>
          <cell r="AH25">
            <v>2839</v>
          </cell>
          <cell r="AI25">
            <v>14195</v>
          </cell>
          <cell r="AJ25">
            <v>56780</v>
          </cell>
          <cell r="AK25">
            <v>2762.5</v>
          </cell>
          <cell r="AL25">
            <v>13812.5</v>
          </cell>
          <cell r="AM25">
            <v>55250</v>
          </cell>
          <cell r="AN25">
            <v>2880</v>
          </cell>
          <cell r="AO25">
            <v>14400</v>
          </cell>
          <cell r="AP25">
            <v>57600</v>
          </cell>
          <cell r="AQ25">
            <v>2802.25</v>
          </cell>
          <cell r="AR25">
            <v>14011.25</v>
          </cell>
          <cell r="AS25">
            <v>56045</v>
          </cell>
          <cell r="AT25">
            <v>2928.5</v>
          </cell>
          <cell r="AU25">
            <v>14642.5</v>
          </cell>
          <cell r="AV25">
            <v>58570</v>
          </cell>
          <cell r="AW25">
            <v>2849.5</v>
          </cell>
          <cell r="AX25">
            <v>14247.5</v>
          </cell>
          <cell r="AY25">
            <v>56990</v>
          </cell>
          <cell r="AZ25" t="str">
            <v>SunWater Chinchilla Weir UB - Medium priority Private diverters</v>
          </cell>
        </row>
        <row r="26">
          <cell r="D26">
            <v>942</v>
          </cell>
          <cell r="E26">
            <v>4710</v>
          </cell>
          <cell r="F26">
            <v>18840</v>
          </cell>
          <cell r="G26">
            <v>861</v>
          </cell>
          <cell r="H26">
            <v>4305</v>
          </cell>
          <cell r="I26">
            <v>17220</v>
          </cell>
          <cell r="J26">
            <v>971</v>
          </cell>
          <cell r="K26">
            <v>4855</v>
          </cell>
          <cell r="L26">
            <v>19420</v>
          </cell>
          <cell r="M26">
            <v>888</v>
          </cell>
          <cell r="N26">
            <v>4438</v>
          </cell>
          <cell r="O26">
            <v>17750</v>
          </cell>
          <cell r="P26">
            <v>1055</v>
          </cell>
          <cell r="Q26">
            <v>5275</v>
          </cell>
          <cell r="R26">
            <v>21100</v>
          </cell>
          <cell r="S26">
            <v>969</v>
          </cell>
          <cell r="T26">
            <v>4843</v>
          </cell>
          <cell r="U26">
            <v>19370</v>
          </cell>
          <cell r="V26">
            <v>980</v>
          </cell>
          <cell r="W26">
            <v>4898</v>
          </cell>
          <cell r="X26">
            <v>19590</v>
          </cell>
          <cell r="Y26">
            <v>951</v>
          </cell>
          <cell r="Z26">
            <v>4753</v>
          </cell>
          <cell r="AA26">
            <v>19010</v>
          </cell>
          <cell r="AB26">
            <v>1004</v>
          </cell>
          <cell r="AC26">
            <v>5020</v>
          </cell>
          <cell r="AD26">
            <v>20080</v>
          </cell>
          <cell r="AE26">
            <v>974.25</v>
          </cell>
          <cell r="AF26">
            <v>4871.25</v>
          </cell>
          <cell r="AG26">
            <v>19485</v>
          </cell>
          <cell r="AH26">
            <v>1029.5</v>
          </cell>
          <cell r="AI26">
            <v>5147.5</v>
          </cell>
          <cell r="AJ26">
            <v>20590</v>
          </cell>
          <cell r="AK26">
            <v>999</v>
          </cell>
          <cell r="AL26">
            <v>4995</v>
          </cell>
          <cell r="AM26">
            <v>19980</v>
          </cell>
          <cell r="AN26">
            <v>1055</v>
          </cell>
          <cell r="AO26">
            <v>5275</v>
          </cell>
          <cell r="AP26">
            <v>21100</v>
          </cell>
          <cell r="AQ26">
            <v>1023.7500000000001</v>
          </cell>
          <cell r="AR26">
            <v>5118.75</v>
          </cell>
          <cell r="AS26">
            <v>20475</v>
          </cell>
          <cell r="AT26">
            <v>1081.5</v>
          </cell>
          <cell r="AU26">
            <v>5407.5</v>
          </cell>
          <cell r="AV26">
            <v>21630</v>
          </cell>
          <cell r="AW26">
            <v>1049.5</v>
          </cell>
          <cell r="AX26">
            <v>5247.5</v>
          </cell>
          <cell r="AY26">
            <v>20990</v>
          </cell>
          <cell r="AZ26" t="str">
            <v>SunWater St George LB - Beardmore, Balonne or Thuraggi Private diverters</v>
          </cell>
        </row>
        <row r="27">
          <cell r="D27">
            <v>2700</v>
          </cell>
          <cell r="E27">
            <v>13500</v>
          </cell>
          <cell r="F27">
            <v>54000</v>
          </cell>
          <cell r="G27">
            <v>2619</v>
          </cell>
          <cell r="H27">
            <v>13095</v>
          </cell>
          <cell r="I27">
            <v>52380</v>
          </cell>
          <cell r="J27">
            <v>2781</v>
          </cell>
          <cell r="K27">
            <v>13905</v>
          </cell>
          <cell r="L27">
            <v>55620</v>
          </cell>
          <cell r="M27">
            <v>2698</v>
          </cell>
          <cell r="N27">
            <v>13488</v>
          </cell>
          <cell r="O27">
            <v>53950</v>
          </cell>
          <cell r="P27">
            <v>2881</v>
          </cell>
          <cell r="Q27">
            <v>14405</v>
          </cell>
          <cell r="R27">
            <v>57620</v>
          </cell>
          <cell r="S27">
            <v>2795</v>
          </cell>
          <cell r="T27">
            <v>13973</v>
          </cell>
          <cell r="U27">
            <v>55890</v>
          </cell>
          <cell r="V27">
            <v>2919</v>
          </cell>
          <cell r="W27">
            <v>14595</v>
          </cell>
          <cell r="X27">
            <v>58380</v>
          </cell>
          <cell r="Y27">
            <v>2890</v>
          </cell>
          <cell r="Z27">
            <v>14450</v>
          </cell>
          <cell r="AA27">
            <v>57800</v>
          </cell>
          <cell r="AB27">
            <v>5024</v>
          </cell>
          <cell r="AC27">
            <v>25120</v>
          </cell>
          <cell r="AD27">
            <v>100480</v>
          </cell>
          <cell r="AE27">
            <v>4994.5</v>
          </cell>
          <cell r="AF27">
            <v>24972.5</v>
          </cell>
          <cell r="AG27">
            <v>99890</v>
          </cell>
          <cell r="AH27">
            <v>5181.5</v>
          </cell>
          <cell r="AI27">
            <v>25907.5</v>
          </cell>
          <cell r="AJ27">
            <v>103630</v>
          </cell>
          <cell r="AK27">
            <v>5151</v>
          </cell>
          <cell r="AL27">
            <v>25755</v>
          </cell>
          <cell r="AM27">
            <v>103020</v>
          </cell>
          <cell r="AN27">
            <v>5256</v>
          </cell>
          <cell r="AO27">
            <v>26280</v>
          </cell>
          <cell r="AP27">
            <v>105120</v>
          </cell>
          <cell r="AQ27">
            <v>5225</v>
          </cell>
          <cell r="AR27">
            <v>26125</v>
          </cell>
          <cell r="AS27">
            <v>104500</v>
          </cell>
          <cell r="AT27">
            <v>5344.5</v>
          </cell>
          <cell r="AU27">
            <v>26722.5</v>
          </cell>
          <cell r="AV27">
            <v>106890</v>
          </cell>
          <cell r="AW27">
            <v>5313</v>
          </cell>
          <cell r="AX27">
            <v>26565</v>
          </cell>
          <cell r="AY27">
            <v>106260</v>
          </cell>
          <cell r="AZ27" t="str">
            <v>SunWater St George UB River - Medium priority Private diverters</v>
          </cell>
        </row>
        <row r="28">
          <cell r="D28">
            <v>1474</v>
          </cell>
          <cell r="E28">
            <v>7368</v>
          </cell>
          <cell r="F28">
            <v>29470</v>
          </cell>
          <cell r="G28">
            <v>1151</v>
          </cell>
          <cell r="H28">
            <v>5754</v>
          </cell>
          <cell r="I28">
            <v>23015</v>
          </cell>
          <cell r="J28">
            <v>1652</v>
          </cell>
          <cell r="K28">
            <v>8258</v>
          </cell>
          <cell r="L28">
            <v>33030</v>
          </cell>
          <cell r="M28">
            <v>1290</v>
          </cell>
          <cell r="N28">
            <v>6449</v>
          </cell>
          <cell r="O28">
            <v>25795</v>
          </cell>
          <cell r="P28">
            <v>1712</v>
          </cell>
          <cell r="Q28">
            <v>8558</v>
          </cell>
          <cell r="R28">
            <v>34230</v>
          </cell>
          <cell r="S28">
            <v>1337</v>
          </cell>
          <cell r="T28">
            <v>6684</v>
          </cell>
          <cell r="U28">
            <v>26735</v>
          </cell>
          <cell r="V28">
            <v>1459</v>
          </cell>
          <cell r="W28">
            <v>7295</v>
          </cell>
          <cell r="X28">
            <v>29180</v>
          </cell>
          <cell r="Y28">
            <v>1384</v>
          </cell>
          <cell r="Z28">
            <v>6919</v>
          </cell>
          <cell r="AA28">
            <v>27675</v>
          </cell>
          <cell r="AB28">
            <v>1523</v>
          </cell>
          <cell r="AC28">
            <v>7615</v>
          </cell>
          <cell r="AD28">
            <v>30460</v>
          </cell>
          <cell r="AE28">
            <v>1446</v>
          </cell>
          <cell r="AF28">
            <v>7230</v>
          </cell>
          <cell r="AG28">
            <v>28920</v>
          </cell>
          <cell r="AH28">
            <v>1561.5</v>
          </cell>
          <cell r="AI28">
            <v>7807.5</v>
          </cell>
          <cell r="AJ28">
            <v>31230</v>
          </cell>
          <cell r="AK28">
            <v>1482.5</v>
          </cell>
          <cell r="AL28">
            <v>7412.5</v>
          </cell>
          <cell r="AM28">
            <v>29650</v>
          </cell>
          <cell r="AN28">
            <v>1600.5</v>
          </cell>
          <cell r="AO28">
            <v>8002.5</v>
          </cell>
          <cell r="AP28">
            <v>32010</v>
          </cell>
          <cell r="AQ28">
            <v>1519.5</v>
          </cell>
          <cell r="AR28">
            <v>7597.5</v>
          </cell>
          <cell r="AS28">
            <v>30390</v>
          </cell>
          <cell r="AT28">
            <v>1640.5</v>
          </cell>
          <cell r="AU28">
            <v>8202.5</v>
          </cell>
          <cell r="AV28">
            <v>32810</v>
          </cell>
          <cell r="AW28">
            <v>1557.5</v>
          </cell>
          <cell r="AX28">
            <v>7787.5</v>
          </cell>
          <cell r="AY28">
            <v>31150</v>
          </cell>
          <cell r="AZ28" t="str">
            <v>SunWater Cunnamulla LB - River  Private diverters</v>
          </cell>
        </row>
        <row r="29">
          <cell r="D29">
            <v>6708</v>
          </cell>
          <cell r="E29">
            <v>33538</v>
          </cell>
          <cell r="F29">
            <v>134150</v>
          </cell>
          <cell r="G29">
            <v>6385</v>
          </cell>
          <cell r="H29">
            <v>31924</v>
          </cell>
          <cell r="I29">
            <v>127695</v>
          </cell>
          <cell r="J29">
            <v>6972</v>
          </cell>
          <cell r="K29">
            <v>34858</v>
          </cell>
          <cell r="L29">
            <v>139430</v>
          </cell>
          <cell r="M29">
            <v>6610</v>
          </cell>
          <cell r="N29">
            <v>33049</v>
          </cell>
          <cell r="O29">
            <v>132195</v>
          </cell>
          <cell r="P29">
            <v>7220</v>
          </cell>
          <cell r="Q29">
            <v>36098</v>
          </cell>
          <cell r="R29">
            <v>144390</v>
          </cell>
          <cell r="S29">
            <v>6845</v>
          </cell>
          <cell r="T29">
            <v>34224</v>
          </cell>
          <cell r="U29">
            <v>136895</v>
          </cell>
          <cell r="V29">
            <v>7315</v>
          </cell>
          <cell r="W29">
            <v>36575</v>
          </cell>
          <cell r="X29">
            <v>146300</v>
          </cell>
          <cell r="Y29">
            <v>7240</v>
          </cell>
          <cell r="Z29">
            <v>36199</v>
          </cell>
          <cell r="AA29">
            <v>144795</v>
          </cell>
          <cell r="AB29">
            <v>9456.5</v>
          </cell>
          <cell r="AC29">
            <v>47282.5</v>
          </cell>
          <cell r="AD29">
            <v>189130</v>
          </cell>
          <cell r="AE29">
            <v>9379.75</v>
          </cell>
          <cell r="AF29">
            <v>46898.75</v>
          </cell>
          <cell r="AG29">
            <v>187595</v>
          </cell>
          <cell r="AH29">
            <v>9753.5</v>
          </cell>
          <cell r="AI29">
            <v>48371.25</v>
          </cell>
          <cell r="AJ29">
            <v>195070</v>
          </cell>
          <cell r="AK29">
            <v>9674.25</v>
          </cell>
          <cell r="AL29">
            <v>48371.25</v>
          </cell>
          <cell r="AM29">
            <v>193485</v>
          </cell>
          <cell r="AN29">
            <v>9893.5</v>
          </cell>
          <cell r="AO29">
            <v>49467.5</v>
          </cell>
          <cell r="AP29">
            <v>197870</v>
          </cell>
          <cell r="AQ29">
            <v>9813</v>
          </cell>
          <cell r="AR29">
            <v>49065</v>
          </cell>
          <cell r="AS29">
            <v>196260</v>
          </cell>
          <cell r="AT29">
            <v>10060.5</v>
          </cell>
          <cell r="AU29">
            <v>50302.5</v>
          </cell>
          <cell r="AV29">
            <v>201210</v>
          </cell>
          <cell r="AW29">
            <v>9978.75</v>
          </cell>
          <cell r="AX29">
            <v>49893.75</v>
          </cell>
          <cell r="AY29">
            <v>199575</v>
          </cell>
          <cell r="AZ29" t="str">
            <v>SunWater Cunnamulla UB - Medium priority Private diverters</v>
          </cell>
        </row>
        <row r="30">
          <cell r="D30">
            <v>1658</v>
          </cell>
          <cell r="E30">
            <v>8290</v>
          </cell>
          <cell r="F30">
            <v>33160</v>
          </cell>
          <cell r="G30">
            <v>1440</v>
          </cell>
          <cell r="H30">
            <v>7200</v>
          </cell>
          <cell r="I30">
            <v>28800</v>
          </cell>
          <cell r="J30">
            <v>1727</v>
          </cell>
          <cell r="K30">
            <v>8633</v>
          </cell>
          <cell r="L30">
            <v>34530</v>
          </cell>
          <cell r="M30">
            <v>1499</v>
          </cell>
          <cell r="N30">
            <v>7496</v>
          </cell>
          <cell r="O30">
            <v>29985</v>
          </cell>
          <cell r="P30">
            <v>1889</v>
          </cell>
          <cell r="Q30">
            <v>9445</v>
          </cell>
          <cell r="R30">
            <v>37780</v>
          </cell>
          <cell r="S30">
            <v>1654</v>
          </cell>
          <cell r="T30">
            <v>8268</v>
          </cell>
          <cell r="U30">
            <v>33070</v>
          </cell>
          <cell r="V30">
            <v>1780</v>
          </cell>
          <cell r="W30">
            <v>8900</v>
          </cell>
          <cell r="X30">
            <v>35600</v>
          </cell>
          <cell r="Y30">
            <v>1685</v>
          </cell>
          <cell r="Z30">
            <v>8423</v>
          </cell>
          <cell r="AA30">
            <v>33690</v>
          </cell>
          <cell r="AB30">
            <v>1927.0000000000002</v>
          </cell>
          <cell r="AC30">
            <v>9635</v>
          </cell>
          <cell r="AD30">
            <v>38540</v>
          </cell>
          <cell r="AE30">
            <v>1829.2500000000002</v>
          </cell>
          <cell r="AF30">
            <v>9146.25</v>
          </cell>
          <cell r="AG30">
            <v>36585</v>
          </cell>
          <cell r="AH30">
            <v>2080.5</v>
          </cell>
          <cell r="AI30">
            <v>10402.5</v>
          </cell>
          <cell r="AJ30">
            <v>41610</v>
          </cell>
          <cell r="AK30">
            <v>1980.25</v>
          </cell>
          <cell r="AL30">
            <v>9901.25</v>
          </cell>
          <cell r="AM30">
            <v>39605</v>
          </cell>
          <cell r="AN30">
            <v>2240</v>
          </cell>
          <cell r="AO30">
            <v>11200</v>
          </cell>
          <cell r="AP30">
            <v>44800</v>
          </cell>
          <cell r="AQ30">
            <v>2137.25</v>
          </cell>
          <cell r="AR30">
            <v>10686.25</v>
          </cell>
          <cell r="AS30">
            <v>42745</v>
          </cell>
          <cell r="AT30">
            <v>2406.5</v>
          </cell>
          <cell r="AU30">
            <v>12032.5</v>
          </cell>
          <cell r="AV30">
            <v>48130</v>
          </cell>
          <cell r="AW30">
            <v>2301</v>
          </cell>
          <cell r="AX30">
            <v>11505</v>
          </cell>
          <cell r="AY30">
            <v>46020</v>
          </cell>
          <cell r="AZ30" t="str">
            <v>SunWater Macintyre Brook LB Private diverters</v>
          </cell>
        </row>
        <row r="31">
          <cell r="D31">
            <v>22066</v>
          </cell>
          <cell r="E31">
            <v>110330</v>
          </cell>
          <cell r="F31">
            <v>441320</v>
          </cell>
          <cell r="G31">
            <v>21848</v>
          </cell>
          <cell r="H31">
            <v>109240</v>
          </cell>
          <cell r="I31">
            <v>436960</v>
          </cell>
          <cell r="J31">
            <v>28195</v>
          </cell>
          <cell r="K31">
            <v>140973</v>
          </cell>
          <cell r="L31">
            <v>563890</v>
          </cell>
          <cell r="M31">
            <v>27967</v>
          </cell>
          <cell r="N31">
            <v>139836</v>
          </cell>
          <cell r="O31">
            <v>559345</v>
          </cell>
          <cell r="P31">
            <v>23557</v>
          </cell>
          <cell r="Q31">
            <v>117785</v>
          </cell>
          <cell r="R31">
            <v>471140</v>
          </cell>
          <cell r="S31">
            <v>23322</v>
          </cell>
          <cell r="T31">
            <v>116608</v>
          </cell>
          <cell r="U31">
            <v>466430</v>
          </cell>
          <cell r="V31">
            <v>23867</v>
          </cell>
          <cell r="W31">
            <v>119333</v>
          </cell>
          <cell r="X31">
            <v>477330</v>
          </cell>
          <cell r="Y31">
            <v>23771</v>
          </cell>
          <cell r="Z31">
            <v>118855</v>
          </cell>
          <cell r="AA31">
            <v>475420</v>
          </cell>
          <cell r="AB31">
            <v>24368.5</v>
          </cell>
          <cell r="AC31">
            <v>121842.5</v>
          </cell>
          <cell r="AD31">
            <v>487370</v>
          </cell>
          <cell r="AE31">
            <v>24270.75</v>
          </cell>
          <cell r="AF31">
            <v>121353.75</v>
          </cell>
          <cell r="AG31">
            <v>485415</v>
          </cell>
          <cell r="AH31">
            <v>25133.5</v>
          </cell>
          <cell r="AI31">
            <v>125667.5</v>
          </cell>
          <cell r="AJ31">
            <v>502670</v>
          </cell>
          <cell r="AK31">
            <v>25032.75</v>
          </cell>
          <cell r="AL31">
            <v>125163.75</v>
          </cell>
          <cell r="AM31">
            <v>500655</v>
          </cell>
          <cell r="AN31">
            <v>25493.5</v>
          </cell>
          <cell r="AO31">
            <v>127467.5</v>
          </cell>
          <cell r="AP31">
            <v>509870</v>
          </cell>
          <cell r="AQ31">
            <v>25391.25</v>
          </cell>
          <cell r="AR31">
            <v>126956.25</v>
          </cell>
          <cell r="AS31">
            <v>507825</v>
          </cell>
          <cell r="AT31">
            <v>25924.000000000004</v>
          </cell>
          <cell r="AU31">
            <v>129620.00000000001</v>
          </cell>
          <cell r="AV31">
            <v>518480.00000000006</v>
          </cell>
          <cell r="AW31">
            <v>25820.000000000004</v>
          </cell>
          <cell r="AX31">
            <v>129100.00000000001</v>
          </cell>
          <cell r="AY31">
            <v>516400.00000000006</v>
          </cell>
          <cell r="AZ31" t="str">
            <v>SunWater Macintyre Brook UB - High priority Private diverters</v>
          </cell>
        </row>
        <row r="32">
          <cell r="D32">
            <v>11106</v>
          </cell>
          <cell r="E32">
            <v>55530</v>
          </cell>
          <cell r="F32">
            <v>222120</v>
          </cell>
          <cell r="G32">
            <v>10888</v>
          </cell>
          <cell r="H32">
            <v>54440</v>
          </cell>
          <cell r="I32">
            <v>217760</v>
          </cell>
          <cell r="J32">
            <v>11449</v>
          </cell>
          <cell r="K32">
            <v>57243</v>
          </cell>
          <cell r="L32">
            <v>228970</v>
          </cell>
          <cell r="M32">
            <v>11221</v>
          </cell>
          <cell r="N32">
            <v>56106</v>
          </cell>
          <cell r="O32">
            <v>224425</v>
          </cell>
          <cell r="P32">
            <v>11859</v>
          </cell>
          <cell r="Q32">
            <v>59295</v>
          </cell>
          <cell r="R32">
            <v>237180</v>
          </cell>
          <cell r="S32">
            <v>11624</v>
          </cell>
          <cell r="T32">
            <v>58118</v>
          </cell>
          <cell r="U32">
            <v>232470</v>
          </cell>
          <cell r="V32">
            <v>12015</v>
          </cell>
          <cell r="W32">
            <v>60075</v>
          </cell>
          <cell r="X32">
            <v>240300</v>
          </cell>
          <cell r="Y32">
            <v>11920</v>
          </cell>
          <cell r="Z32">
            <v>59598</v>
          </cell>
          <cell r="AA32">
            <v>238390</v>
          </cell>
          <cell r="AB32">
            <v>12268</v>
          </cell>
          <cell r="AC32">
            <v>61340</v>
          </cell>
          <cell r="AD32">
            <v>245360</v>
          </cell>
          <cell r="AE32">
            <v>12170.25</v>
          </cell>
          <cell r="AF32">
            <v>60851.25</v>
          </cell>
          <cell r="AG32">
            <v>243405</v>
          </cell>
          <cell r="AH32">
            <v>12653</v>
          </cell>
          <cell r="AI32">
            <v>63265</v>
          </cell>
          <cell r="AJ32">
            <v>253060</v>
          </cell>
          <cell r="AK32">
            <v>12552.25</v>
          </cell>
          <cell r="AL32">
            <v>62761.25</v>
          </cell>
          <cell r="AM32">
            <v>251045</v>
          </cell>
          <cell r="AN32">
            <v>12834</v>
          </cell>
          <cell r="AO32">
            <v>64170</v>
          </cell>
          <cell r="AP32">
            <v>256680</v>
          </cell>
          <cell r="AQ32">
            <v>12731.75</v>
          </cell>
          <cell r="AR32">
            <v>63658.75</v>
          </cell>
          <cell r="AS32">
            <v>254635</v>
          </cell>
          <cell r="AT32">
            <v>13051</v>
          </cell>
          <cell r="AU32">
            <v>65255</v>
          </cell>
          <cell r="AV32">
            <v>261020</v>
          </cell>
          <cell r="AW32">
            <v>12947</v>
          </cell>
          <cell r="AX32">
            <v>64735</v>
          </cell>
          <cell r="AY32">
            <v>258940</v>
          </cell>
          <cell r="AZ32" t="str">
            <v>SunWater Macintyre Brook UB - Medium priority Private diverters</v>
          </cell>
        </row>
        <row r="33">
          <cell r="D33">
            <v>2038</v>
          </cell>
          <cell r="E33">
            <v>10190</v>
          </cell>
          <cell r="F33">
            <v>40760</v>
          </cell>
          <cell r="G33">
            <v>2038</v>
          </cell>
          <cell r="H33">
            <v>10190</v>
          </cell>
          <cell r="I33">
            <v>40760</v>
          </cell>
          <cell r="J33">
            <v>2234</v>
          </cell>
          <cell r="K33">
            <v>11170</v>
          </cell>
          <cell r="L33">
            <v>44680</v>
          </cell>
          <cell r="M33">
            <v>2234</v>
          </cell>
          <cell r="N33">
            <v>11170</v>
          </cell>
          <cell r="O33">
            <v>44680</v>
          </cell>
          <cell r="P33">
            <v>2414</v>
          </cell>
          <cell r="Q33">
            <v>12070</v>
          </cell>
          <cell r="R33">
            <v>48280</v>
          </cell>
          <cell r="S33">
            <v>2414</v>
          </cell>
          <cell r="T33">
            <v>12070</v>
          </cell>
          <cell r="U33">
            <v>48280</v>
          </cell>
          <cell r="V33">
            <v>4971</v>
          </cell>
          <cell r="W33">
            <v>24855</v>
          </cell>
          <cell r="X33">
            <v>99420</v>
          </cell>
          <cell r="Y33">
            <v>3604</v>
          </cell>
          <cell r="Z33">
            <v>18019</v>
          </cell>
          <cell r="AA33">
            <v>72075</v>
          </cell>
          <cell r="AB33">
            <v>4994.5</v>
          </cell>
          <cell r="AC33">
            <v>24972.5</v>
          </cell>
          <cell r="AD33">
            <v>99890</v>
          </cell>
          <cell r="AE33">
            <v>3643.25</v>
          </cell>
          <cell r="AF33">
            <v>18216.25</v>
          </cell>
          <cell r="AG33">
            <v>72865</v>
          </cell>
          <cell r="AH33">
            <v>5222.5</v>
          </cell>
          <cell r="AI33">
            <v>26112.5</v>
          </cell>
          <cell r="AJ33">
            <v>104450</v>
          </cell>
          <cell r="AK33">
            <v>3786</v>
          </cell>
          <cell r="AL33">
            <v>18930</v>
          </cell>
          <cell r="AM33">
            <v>75720</v>
          </cell>
          <cell r="AN33">
            <v>5352.5</v>
          </cell>
          <cell r="AO33">
            <v>26762.5</v>
          </cell>
          <cell r="AP33">
            <v>107050</v>
          </cell>
          <cell r="AQ33">
            <v>3880.25</v>
          </cell>
          <cell r="AR33">
            <v>19401.25</v>
          </cell>
          <cell r="AS33">
            <v>77605</v>
          </cell>
          <cell r="AT33">
            <v>5486.5</v>
          </cell>
          <cell r="AU33">
            <v>27432.5</v>
          </cell>
          <cell r="AV33">
            <v>109730</v>
          </cell>
          <cell r="AW33">
            <v>3977.5</v>
          </cell>
          <cell r="AX33">
            <v>19887.5</v>
          </cell>
          <cell r="AY33">
            <v>79550</v>
          </cell>
          <cell r="AZ33" t="str">
            <v>SunWater Maranoa Weir  Private diverters</v>
          </cell>
        </row>
        <row r="34">
          <cell r="D34">
            <v>960</v>
          </cell>
          <cell r="E34">
            <v>4800</v>
          </cell>
          <cell r="F34">
            <v>19200</v>
          </cell>
          <cell r="G34">
            <v>695</v>
          </cell>
          <cell r="H34">
            <v>3475</v>
          </cell>
          <cell r="I34">
            <v>13900</v>
          </cell>
          <cell r="AN34">
            <v>0</v>
          </cell>
          <cell r="AO34">
            <v>0</v>
          </cell>
          <cell r="AP34">
            <v>0</v>
          </cell>
          <cell r="AQ34">
            <v>0</v>
          </cell>
          <cell r="AR34">
            <v>0</v>
          </cell>
          <cell r="AS34">
            <v>0</v>
          </cell>
          <cell r="AT34">
            <v>0</v>
          </cell>
          <cell r="AU34">
            <v>0</v>
          </cell>
          <cell r="AV34">
            <v>0</v>
          </cell>
          <cell r="AW34">
            <v>0</v>
          </cell>
          <cell r="AX34">
            <v>0</v>
          </cell>
          <cell r="AY34">
            <v>0</v>
          </cell>
          <cell r="AZ34" t="str">
            <v>SunWater Border Rivers Private Diverters</v>
          </cell>
        </row>
        <row r="35">
          <cell r="D35">
            <v>697.35464999999999</v>
          </cell>
          <cell r="E35">
            <v>3486.7732500000002</v>
          </cell>
          <cell r="F35">
            <v>13947.093000000001</v>
          </cell>
          <cell r="G35">
            <v>492.99195000000003</v>
          </cell>
          <cell r="H35">
            <v>2464.95975</v>
          </cell>
          <cell r="I35">
            <v>9859.8389999999999</v>
          </cell>
          <cell r="J35">
            <v>879.35464999999999</v>
          </cell>
          <cell r="K35">
            <v>4396.7732500000002</v>
          </cell>
          <cell r="L35">
            <v>17587.093000000001</v>
          </cell>
          <cell r="M35">
            <v>636.99194999999997</v>
          </cell>
          <cell r="N35">
            <v>3184.95975</v>
          </cell>
          <cell r="O35">
            <v>12739.839</v>
          </cell>
          <cell r="P35">
            <v>1033.5</v>
          </cell>
          <cell r="Q35">
            <v>5167.5</v>
          </cell>
          <cell r="R35">
            <v>20670</v>
          </cell>
          <cell r="S35">
            <v>777.75</v>
          </cell>
          <cell r="T35">
            <v>3888.75</v>
          </cell>
          <cell r="U35">
            <v>15555</v>
          </cell>
          <cell r="V35">
            <v>1149.5</v>
          </cell>
          <cell r="W35">
            <v>5747.5</v>
          </cell>
          <cell r="X35">
            <v>22990</v>
          </cell>
          <cell r="Y35">
            <v>879</v>
          </cell>
          <cell r="Z35">
            <v>4395</v>
          </cell>
          <cell r="AA35">
            <v>17580</v>
          </cell>
          <cell r="AB35">
            <v>1249.5</v>
          </cell>
          <cell r="AC35">
            <v>6247.5</v>
          </cell>
          <cell r="AD35">
            <v>24990</v>
          </cell>
          <cell r="AE35">
            <v>969</v>
          </cell>
          <cell r="AF35">
            <v>4845</v>
          </cell>
          <cell r="AG35">
            <v>19380</v>
          </cell>
          <cell r="AH35">
            <v>1180</v>
          </cell>
          <cell r="AI35">
            <v>5900</v>
          </cell>
          <cell r="AJ35">
            <v>23600</v>
          </cell>
          <cell r="AK35">
            <v>894.5</v>
          </cell>
          <cell r="AL35">
            <v>4472.5</v>
          </cell>
          <cell r="AM35">
            <v>17890</v>
          </cell>
          <cell r="AN35">
            <v>1274.5</v>
          </cell>
          <cell r="AO35">
            <v>6372.5</v>
          </cell>
          <cell r="AP35">
            <v>25490</v>
          </cell>
          <cell r="AQ35">
            <v>975.25</v>
          </cell>
          <cell r="AR35">
            <v>4876.25</v>
          </cell>
          <cell r="AS35">
            <v>19505</v>
          </cell>
          <cell r="AT35">
            <v>1280</v>
          </cell>
          <cell r="AU35">
            <v>6400</v>
          </cell>
          <cell r="AV35">
            <v>25600</v>
          </cell>
          <cell r="AW35">
            <v>972</v>
          </cell>
          <cell r="AX35">
            <v>4860</v>
          </cell>
          <cell r="AY35">
            <v>19440</v>
          </cell>
          <cell r="AZ35" t="str">
            <v>StateWater Border High  Private diverters</v>
          </cell>
        </row>
        <row r="36">
          <cell r="D36">
            <v>649.35464999999999</v>
          </cell>
          <cell r="E36">
            <v>3246.7732500000002</v>
          </cell>
          <cell r="F36">
            <v>12987.093000000001</v>
          </cell>
          <cell r="G36">
            <v>444.99195000000003</v>
          </cell>
          <cell r="H36">
            <v>2224.95975</v>
          </cell>
          <cell r="I36">
            <v>8899.8389999999999</v>
          </cell>
          <cell r="J36">
            <v>734.35464999999999</v>
          </cell>
          <cell r="K36">
            <v>3671.7732500000002</v>
          </cell>
          <cell r="L36">
            <v>14687.093000000001</v>
          </cell>
          <cell r="M36">
            <v>491.99195000000003</v>
          </cell>
          <cell r="N36">
            <v>2459.95975</v>
          </cell>
          <cell r="O36">
            <v>9839.8389999999999</v>
          </cell>
          <cell r="P36">
            <v>789</v>
          </cell>
          <cell r="Q36">
            <v>3945</v>
          </cell>
          <cell r="R36">
            <v>15780</v>
          </cell>
          <cell r="S36">
            <v>533.25</v>
          </cell>
          <cell r="T36">
            <v>2666.25</v>
          </cell>
          <cell r="U36">
            <v>10665</v>
          </cell>
          <cell r="V36">
            <v>819</v>
          </cell>
          <cell r="W36">
            <v>4095</v>
          </cell>
          <cell r="X36">
            <v>16380</v>
          </cell>
          <cell r="Y36">
            <v>548.5</v>
          </cell>
          <cell r="Z36">
            <v>2742.5</v>
          </cell>
          <cell r="AA36">
            <v>10970</v>
          </cell>
          <cell r="AB36">
            <v>837.5</v>
          </cell>
          <cell r="AC36">
            <v>4187.5</v>
          </cell>
          <cell r="AD36">
            <v>16750</v>
          </cell>
          <cell r="AE36">
            <v>557</v>
          </cell>
          <cell r="AF36">
            <v>2785</v>
          </cell>
          <cell r="AG36">
            <v>11140</v>
          </cell>
          <cell r="AH36">
            <v>854</v>
          </cell>
          <cell r="AI36">
            <v>4270</v>
          </cell>
          <cell r="AJ36">
            <v>17080</v>
          </cell>
          <cell r="AK36">
            <v>568.5</v>
          </cell>
          <cell r="AL36">
            <v>2842.5</v>
          </cell>
          <cell r="AM36">
            <v>11370</v>
          </cell>
          <cell r="AN36">
            <v>909.5</v>
          </cell>
          <cell r="AO36">
            <v>4547.5</v>
          </cell>
          <cell r="AP36">
            <v>18190</v>
          </cell>
          <cell r="AQ36">
            <v>610.25</v>
          </cell>
          <cell r="AR36">
            <v>3051.25</v>
          </cell>
          <cell r="AS36">
            <v>12205</v>
          </cell>
          <cell r="AT36">
            <v>919.5</v>
          </cell>
          <cell r="AU36">
            <v>4597.5</v>
          </cell>
          <cell r="AV36">
            <v>18390</v>
          </cell>
          <cell r="AW36">
            <v>611.5</v>
          </cell>
          <cell r="AX36">
            <v>3057.5</v>
          </cell>
          <cell r="AY36">
            <v>12230</v>
          </cell>
          <cell r="AZ36" t="str">
            <v>StateWater Border General Private diverters</v>
          </cell>
        </row>
        <row r="37">
          <cell r="D37">
            <v>836.53859999999997</v>
          </cell>
          <cell r="E37">
            <v>4182.6930000000002</v>
          </cell>
          <cell r="F37">
            <v>16730.772000000001</v>
          </cell>
          <cell r="G37">
            <v>589.87234999999998</v>
          </cell>
          <cell r="H37">
            <v>2949.36175</v>
          </cell>
          <cell r="I37">
            <v>11797.447</v>
          </cell>
          <cell r="J37">
            <v>1167.5386000000001</v>
          </cell>
          <cell r="K37">
            <v>5837.6930000000002</v>
          </cell>
          <cell r="L37">
            <v>23350.772000000001</v>
          </cell>
          <cell r="M37">
            <v>840.37234999999998</v>
          </cell>
          <cell r="N37">
            <v>4201.86175</v>
          </cell>
          <cell r="O37">
            <v>16807.447</v>
          </cell>
          <cell r="P37">
            <v>1355.5</v>
          </cell>
          <cell r="Q37">
            <v>6777.5</v>
          </cell>
          <cell r="R37">
            <v>27110</v>
          </cell>
          <cell r="S37">
            <v>1017.5</v>
          </cell>
          <cell r="T37">
            <v>5087.5</v>
          </cell>
          <cell r="U37">
            <v>20350</v>
          </cell>
          <cell r="V37">
            <v>1415</v>
          </cell>
          <cell r="W37">
            <v>7075</v>
          </cell>
          <cell r="X37">
            <v>28300</v>
          </cell>
          <cell r="Y37">
            <v>1067.75</v>
          </cell>
          <cell r="Z37">
            <v>5338.75</v>
          </cell>
          <cell r="AA37">
            <v>21355</v>
          </cell>
          <cell r="AB37">
            <v>1507.5</v>
          </cell>
          <cell r="AC37">
            <v>7537.5</v>
          </cell>
          <cell r="AD37">
            <v>30150</v>
          </cell>
          <cell r="AE37">
            <v>1151.75</v>
          </cell>
          <cell r="AF37">
            <v>5758.75</v>
          </cell>
          <cell r="AG37">
            <v>23035</v>
          </cell>
          <cell r="AH37">
            <v>1417.5</v>
          </cell>
          <cell r="AI37">
            <v>7087.5</v>
          </cell>
          <cell r="AJ37">
            <v>28350</v>
          </cell>
          <cell r="AK37">
            <v>1082.25</v>
          </cell>
          <cell r="AL37">
            <v>5411.25</v>
          </cell>
          <cell r="AM37">
            <v>21645</v>
          </cell>
          <cell r="AN37">
            <v>1426</v>
          </cell>
          <cell r="AO37">
            <v>7130</v>
          </cell>
          <cell r="AP37">
            <v>28520</v>
          </cell>
          <cell r="AQ37">
            <v>1097.25</v>
          </cell>
          <cell r="AR37">
            <v>5486.25</v>
          </cell>
          <cell r="AS37">
            <v>21945</v>
          </cell>
          <cell r="AT37">
            <v>1444.5</v>
          </cell>
          <cell r="AU37">
            <v>7222.5</v>
          </cell>
          <cell r="AV37">
            <v>28890</v>
          </cell>
          <cell r="AW37">
            <v>1110.75</v>
          </cell>
          <cell r="AX37">
            <v>5553.75</v>
          </cell>
          <cell r="AY37">
            <v>22215</v>
          </cell>
          <cell r="AZ37" t="str">
            <v>StateWater Gwydir High  Private diverters</v>
          </cell>
        </row>
        <row r="38">
          <cell r="D38">
            <v>701.03859999999997</v>
          </cell>
          <cell r="E38">
            <v>3505.1930000000002</v>
          </cell>
          <cell r="F38">
            <v>14020.772000000001</v>
          </cell>
          <cell r="G38">
            <v>454.37234999999998</v>
          </cell>
          <cell r="H38">
            <v>2271.86175</v>
          </cell>
          <cell r="I38">
            <v>9087.4470000000001</v>
          </cell>
          <cell r="J38">
            <v>899.53859999999997</v>
          </cell>
          <cell r="K38">
            <v>4497.6930000000002</v>
          </cell>
          <cell r="L38">
            <v>17990.772000000001</v>
          </cell>
          <cell r="M38">
            <v>572.37234999999998</v>
          </cell>
          <cell r="N38">
            <v>2861.86175</v>
          </cell>
          <cell r="O38">
            <v>11447.447</v>
          </cell>
          <cell r="P38">
            <v>936.5</v>
          </cell>
          <cell r="Q38">
            <v>4682.5</v>
          </cell>
          <cell r="R38">
            <v>18730</v>
          </cell>
          <cell r="S38">
            <v>598.5</v>
          </cell>
          <cell r="T38">
            <v>2992.5</v>
          </cell>
          <cell r="U38">
            <v>11970</v>
          </cell>
          <cell r="V38">
            <v>963</v>
          </cell>
          <cell r="W38">
            <v>4815</v>
          </cell>
          <cell r="X38">
            <v>19260</v>
          </cell>
          <cell r="Y38">
            <v>615.75</v>
          </cell>
          <cell r="Z38">
            <v>3078.75</v>
          </cell>
          <cell r="AA38">
            <v>12315</v>
          </cell>
          <cell r="AB38">
            <v>983</v>
          </cell>
          <cell r="AC38">
            <v>4915</v>
          </cell>
          <cell r="AD38">
            <v>19660</v>
          </cell>
          <cell r="AE38">
            <v>627.25</v>
          </cell>
          <cell r="AF38">
            <v>3136.25</v>
          </cell>
          <cell r="AG38">
            <v>12545</v>
          </cell>
          <cell r="AH38">
            <v>906</v>
          </cell>
          <cell r="AI38">
            <v>4530</v>
          </cell>
          <cell r="AJ38">
            <v>18120</v>
          </cell>
          <cell r="AK38">
            <v>570.75</v>
          </cell>
          <cell r="AL38">
            <v>2853.75</v>
          </cell>
          <cell r="AM38">
            <v>11415</v>
          </cell>
          <cell r="AN38">
            <v>898</v>
          </cell>
          <cell r="AO38">
            <v>4490</v>
          </cell>
          <cell r="AP38">
            <v>17960</v>
          </cell>
          <cell r="AQ38">
            <v>569.25</v>
          </cell>
          <cell r="AR38">
            <v>2846.25</v>
          </cell>
          <cell r="AS38">
            <v>11385</v>
          </cell>
          <cell r="AT38">
            <v>911.5</v>
          </cell>
          <cell r="AU38">
            <v>4557.5</v>
          </cell>
          <cell r="AV38">
            <v>18230</v>
          </cell>
          <cell r="AW38">
            <v>577.75</v>
          </cell>
          <cell r="AX38">
            <v>2888.75</v>
          </cell>
          <cell r="AY38">
            <v>11555</v>
          </cell>
          <cell r="AZ38" t="str">
            <v>StateWater Gwydir General Private diverters</v>
          </cell>
        </row>
        <row r="39">
          <cell r="D39">
            <v>1226.6320500000002</v>
          </cell>
          <cell r="E39">
            <v>6133.1602499999999</v>
          </cell>
          <cell r="F39">
            <v>24532.641</v>
          </cell>
          <cell r="G39">
            <v>876.43695000000002</v>
          </cell>
          <cell r="H39">
            <v>4382.1847500000003</v>
          </cell>
          <cell r="I39">
            <v>17528.739000000001</v>
          </cell>
          <cell r="J39">
            <v>1668.6320500000002</v>
          </cell>
          <cell r="K39">
            <v>8343.1602500000008</v>
          </cell>
          <cell r="L39">
            <v>33372.641000000003</v>
          </cell>
          <cell r="M39">
            <v>1154.4369499999998</v>
          </cell>
          <cell r="N39">
            <v>5772.1847500000003</v>
          </cell>
          <cell r="O39">
            <v>23088.739000000001</v>
          </cell>
          <cell r="P39">
            <v>1815.5</v>
          </cell>
          <cell r="Q39">
            <v>9077.5</v>
          </cell>
          <cell r="R39">
            <v>36310</v>
          </cell>
          <cell r="S39">
            <v>1294.25</v>
          </cell>
          <cell r="T39">
            <v>6471.25</v>
          </cell>
          <cell r="U39">
            <v>25885</v>
          </cell>
          <cell r="V39">
            <v>1935</v>
          </cell>
          <cell r="W39">
            <v>9675</v>
          </cell>
          <cell r="X39">
            <v>38700</v>
          </cell>
          <cell r="Y39">
            <v>1403</v>
          </cell>
          <cell r="Z39">
            <v>7015</v>
          </cell>
          <cell r="AA39">
            <v>28060</v>
          </cell>
          <cell r="AB39">
            <v>2041.5</v>
          </cell>
          <cell r="AC39">
            <v>10207.5</v>
          </cell>
          <cell r="AD39">
            <v>40830</v>
          </cell>
          <cell r="AE39">
            <v>1495</v>
          </cell>
          <cell r="AF39">
            <v>7475</v>
          </cell>
          <cell r="AG39">
            <v>29900</v>
          </cell>
          <cell r="AH39">
            <v>2053.5</v>
          </cell>
          <cell r="AI39">
            <v>10267.5</v>
          </cell>
          <cell r="AJ39">
            <v>41070</v>
          </cell>
          <cell r="AK39">
            <v>1508.25</v>
          </cell>
          <cell r="AL39">
            <v>7541.25</v>
          </cell>
          <cell r="AM39">
            <v>30165</v>
          </cell>
          <cell r="AN39">
            <v>2062</v>
          </cell>
          <cell r="AO39">
            <v>10310</v>
          </cell>
          <cell r="AP39">
            <v>41240</v>
          </cell>
          <cell r="AQ39">
            <v>1520</v>
          </cell>
          <cell r="AR39">
            <v>7600</v>
          </cell>
          <cell r="AS39">
            <v>30400</v>
          </cell>
          <cell r="AT39">
            <v>2094</v>
          </cell>
          <cell r="AU39">
            <v>10470</v>
          </cell>
          <cell r="AV39">
            <v>41880</v>
          </cell>
          <cell r="AW39">
            <v>1544</v>
          </cell>
          <cell r="AX39">
            <v>7720</v>
          </cell>
          <cell r="AY39">
            <v>30880</v>
          </cell>
          <cell r="AZ39" t="str">
            <v>StateWater Namoi High  Private diverters</v>
          </cell>
        </row>
        <row r="40">
          <cell r="D40">
            <v>1133.1320500000002</v>
          </cell>
          <cell r="E40">
            <v>5665.6602499999999</v>
          </cell>
          <cell r="F40">
            <v>22662.641</v>
          </cell>
          <cell r="G40">
            <v>782.93695000000002</v>
          </cell>
          <cell r="H40">
            <v>3914.6847499999999</v>
          </cell>
          <cell r="I40">
            <v>15658.739</v>
          </cell>
          <cell r="J40">
            <v>1531.1320500000002</v>
          </cell>
          <cell r="K40">
            <v>7655.6602499999999</v>
          </cell>
          <cell r="L40">
            <v>30622.641</v>
          </cell>
          <cell r="M40">
            <v>1016.93695</v>
          </cell>
          <cell r="N40">
            <v>5084.6847500000003</v>
          </cell>
          <cell r="O40">
            <v>20338.739000000001</v>
          </cell>
          <cell r="P40">
            <v>1587.5</v>
          </cell>
          <cell r="Q40">
            <v>7937.5</v>
          </cell>
          <cell r="R40">
            <v>31750</v>
          </cell>
          <cell r="S40">
            <v>1066.25</v>
          </cell>
          <cell r="T40">
            <v>5331.25</v>
          </cell>
          <cell r="U40">
            <v>21325</v>
          </cell>
          <cell r="V40">
            <v>1630.5</v>
          </cell>
          <cell r="W40">
            <v>8152.5</v>
          </cell>
          <cell r="X40">
            <v>32610</v>
          </cell>
          <cell r="Y40">
            <v>1098.5</v>
          </cell>
          <cell r="Z40">
            <v>5492.5</v>
          </cell>
          <cell r="AA40">
            <v>21970</v>
          </cell>
          <cell r="AB40">
            <v>1685</v>
          </cell>
          <cell r="AC40">
            <v>8425</v>
          </cell>
          <cell r="AD40">
            <v>33700</v>
          </cell>
          <cell r="AE40">
            <v>1138.5</v>
          </cell>
          <cell r="AF40">
            <v>5692.5</v>
          </cell>
          <cell r="AG40">
            <v>22770</v>
          </cell>
          <cell r="AH40">
            <v>1612</v>
          </cell>
          <cell r="AI40">
            <v>8060</v>
          </cell>
          <cell r="AJ40">
            <v>32240</v>
          </cell>
          <cell r="AK40">
            <v>1066.75</v>
          </cell>
          <cell r="AL40">
            <v>5333.75</v>
          </cell>
          <cell r="AM40">
            <v>21335</v>
          </cell>
          <cell r="AN40">
            <v>1621</v>
          </cell>
          <cell r="AO40">
            <v>8105</v>
          </cell>
          <cell r="AP40">
            <v>32420</v>
          </cell>
          <cell r="AQ40">
            <v>1079</v>
          </cell>
          <cell r="AR40">
            <v>5395</v>
          </cell>
          <cell r="AS40">
            <v>21580</v>
          </cell>
          <cell r="AT40">
            <v>1642</v>
          </cell>
          <cell r="AU40">
            <v>8210</v>
          </cell>
          <cell r="AV40">
            <v>32840</v>
          </cell>
          <cell r="AW40">
            <v>1092</v>
          </cell>
          <cell r="AX40">
            <v>5460</v>
          </cell>
          <cell r="AY40">
            <v>21840</v>
          </cell>
          <cell r="AZ40" t="str">
            <v>StateWater Namoi General Private diverters</v>
          </cell>
        </row>
        <row r="41">
          <cell r="D41">
            <v>2024.5552</v>
          </cell>
          <cell r="E41">
            <v>10122.776</v>
          </cell>
          <cell r="F41">
            <v>40491.103999999999</v>
          </cell>
          <cell r="G41">
            <v>1328.7941249999999</v>
          </cell>
          <cell r="H41">
            <v>6643.9706249999999</v>
          </cell>
          <cell r="I41">
            <v>26575.8825</v>
          </cell>
          <cell r="J41">
            <v>2325.0551999999998</v>
          </cell>
          <cell r="K41">
            <v>11625.276</v>
          </cell>
          <cell r="L41">
            <v>46501.103999999999</v>
          </cell>
          <cell r="M41">
            <v>1545.7941249999999</v>
          </cell>
          <cell r="N41">
            <v>7728.9706249999999</v>
          </cell>
          <cell r="O41">
            <v>30915.8825</v>
          </cell>
          <cell r="P41">
            <v>2721.5</v>
          </cell>
          <cell r="Q41">
            <v>13607.5</v>
          </cell>
          <cell r="R41">
            <v>54430</v>
          </cell>
          <cell r="S41">
            <v>1834.5</v>
          </cell>
          <cell r="T41">
            <v>9172.5</v>
          </cell>
          <cell r="U41">
            <v>36690</v>
          </cell>
          <cell r="V41">
            <v>3136.5</v>
          </cell>
          <cell r="W41">
            <v>15682.5</v>
          </cell>
          <cell r="X41">
            <v>62730</v>
          </cell>
          <cell r="Y41">
            <v>2138.25</v>
          </cell>
          <cell r="Z41">
            <v>10691.25</v>
          </cell>
          <cell r="AA41">
            <v>42765</v>
          </cell>
          <cell r="AB41">
            <v>3642</v>
          </cell>
          <cell r="AC41">
            <v>18210</v>
          </cell>
          <cell r="AD41">
            <v>72840</v>
          </cell>
          <cell r="AE41">
            <v>2509</v>
          </cell>
          <cell r="AF41">
            <v>12545</v>
          </cell>
          <cell r="AG41">
            <v>50180</v>
          </cell>
          <cell r="AH41">
            <v>4066.5</v>
          </cell>
          <cell r="AI41">
            <v>20332.5</v>
          </cell>
          <cell r="AJ41">
            <v>81330</v>
          </cell>
          <cell r="AK41">
            <v>2801.25</v>
          </cell>
          <cell r="AL41">
            <v>14006.25</v>
          </cell>
          <cell r="AM41">
            <v>56025</v>
          </cell>
          <cell r="AN41">
            <v>4498</v>
          </cell>
          <cell r="AO41">
            <v>22490</v>
          </cell>
          <cell r="AP41">
            <v>89960</v>
          </cell>
          <cell r="AQ41">
            <v>3098.5</v>
          </cell>
          <cell r="AR41">
            <v>15492.5</v>
          </cell>
          <cell r="AS41">
            <v>61970</v>
          </cell>
          <cell r="AT41">
            <v>4994</v>
          </cell>
          <cell r="AU41">
            <v>24970</v>
          </cell>
          <cell r="AV41">
            <v>99880</v>
          </cell>
          <cell r="AW41">
            <v>3436</v>
          </cell>
          <cell r="AX41">
            <v>17180</v>
          </cell>
          <cell r="AY41">
            <v>68720</v>
          </cell>
          <cell r="AZ41" t="str">
            <v>StateWater Peel High  Private diverters</v>
          </cell>
        </row>
        <row r="42">
          <cell r="D42">
            <v>1535.5552</v>
          </cell>
          <cell r="E42">
            <v>7677.7759999999998</v>
          </cell>
          <cell r="F42">
            <v>30711.103999999999</v>
          </cell>
          <cell r="G42">
            <v>839.79412500000001</v>
          </cell>
          <cell r="H42">
            <v>4198.9706249999999</v>
          </cell>
          <cell r="I42">
            <v>16795.8825</v>
          </cell>
          <cell r="J42">
            <v>1713.5552</v>
          </cell>
          <cell r="K42">
            <v>8567.7759999999998</v>
          </cell>
          <cell r="L42">
            <v>34271.103999999999</v>
          </cell>
          <cell r="M42">
            <v>934.29412500000001</v>
          </cell>
          <cell r="N42">
            <v>4671.4706249999999</v>
          </cell>
          <cell r="O42">
            <v>18685.8825</v>
          </cell>
          <cell r="P42">
            <v>1962</v>
          </cell>
          <cell r="Q42">
            <v>9810</v>
          </cell>
          <cell r="R42">
            <v>39240</v>
          </cell>
          <cell r="S42">
            <v>1075</v>
          </cell>
          <cell r="T42">
            <v>5375</v>
          </cell>
          <cell r="U42">
            <v>21500</v>
          </cell>
          <cell r="V42">
            <v>2214.5</v>
          </cell>
          <cell r="W42">
            <v>11072.5</v>
          </cell>
          <cell r="X42">
            <v>44290</v>
          </cell>
          <cell r="Y42">
            <v>1216.25</v>
          </cell>
          <cell r="Z42">
            <v>6081.25</v>
          </cell>
          <cell r="AA42">
            <v>24325</v>
          </cell>
          <cell r="AB42">
            <v>2521</v>
          </cell>
          <cell r="AC42">
            <v>12605</v>
          </cell>
          <cell r="AD42">
            <v>50420</v>
          </cell>
          <cell r="AE42">
            <v>1388</v>
          </cell>
          <cell r="AF42">
            <v>6940</v>
          </cell>
          <cell r="AG42">
            <v>27760</v>
          </cell>
          <cell r="AH42">
            <v>2803</v>
          </cell>
          <cell r="AI42">
            <v>14015</v>
          </cell>
          <cell r="AJ42">
            <v>56060</v>
          </cell>
          <cell r="AK42">
            <v>1537.75</v>
          </cell>
          <cell r="AL42">
            <v>7688.75</v>
          </cell>
          <cell r="AM42">
            <v>30755</v>
          </cell>
          <cell r="AN42">
            <v>3089.5</v>
          </cell>
          <cell r="AO42">
            <v>15447.5</v>
          </cell>
          <cell r="AP42">
            <v>61790</v>
          </cell>
          <cell r="AQ42">
            <v>1690</v>
          </cell>
          <cell r="AR42">
            <v>8450</v>
          </cell>
          <cell r="AS42">
            <v>33800</v>
          </cell>
          <cell r="AT42">
            <v>3424.5</v>
          </cell>
          <cell r="AU42">
            <v>17122.5</v>
          </cell>
          <cell r="AV42">
            <v>68490</v>
          </cell>
          <cell r="AW42">
            <v>1866.5</v>
          </cell>
          <cell r="AX42">
            <v>9332.5</v>
          </cell>
          <cell r="AY42">
            <v>37330</v>
          </cell>
          <cell r="AZ42" t="str">
            <v>StateWater Peel General Private diverters</v>
          </cell>
        </row>
        <row r="43">
          <cell r="D43">
            <v>996.86554999999998</v>
          </cell>
          <cell r="E43">
            <v>4984.3277500000004</v>
          </cell>
          <cell r="F43">
            <v>19937.311000000002</v>
          </cell>
          <cell r="G43">
            <v>698.22952499999997</v>
          </cell>
          <cell r="H43">
            <v>3491.1476250000001</v>
          </cell>
          <cell r="I43">
            <v>13964.5905</v>
          </cell>
          <cell r="J43">
            <v>1310.36555</v>
          </cell>
          <cell r="K43">
            <v>6551.8277500000004</v>
          </cell>
          <cell r="L43">
            <v>26207.311000000002</v>
          </cell>
          <cell r="M43">
            <v>900.22952499999997</v>
          </cell>
          <cell r="N43">
            <v>4501.1476249999996</v>
          </cell>
          <cell r="O43">
            <v>18004.590499999998</v>
          </cell>
          <cell r="P43">
            <v>1448.5</v>
          </cell>
          <cell r="Q43">
            <v>7242.5</v>
          </cell>
          <cell r="R43">
            <v>28970</v>
          </cell>
          <cell r="S43">
            <v>1005.5</v>
          </cell>
          <cell r="T43">
            <v>5027.5</v>
          </cell>
          <cell r="U43">
            <v>20110</v>
          </cell>
          <cell r="V43">
            <v>1571.5</v>
          </cell>
          <cell r="W43">
            <v>7857.5</v>
          </cell>
          <cell r="X43">
            <v>31430</v>
          </cell>
          <cell r="Y43">
            <v>1101.25</v>
          </cell>
          <cell r="Z43">
            <v>5506.25</v>
          </cell>
          <cell r="AA43">
            <v>22025</v>
          </cell>
          <cell r="AB43">
            <v>1720</v>
          </cell>
          <cell r="AC43">
            <v>8600</v>
          </cell>
          <cell r="AD43">
            <v>34400</v>
          </cell>
          <cell r="AE43">
            <v>1215.5</v>
          </cell>
          <cell r="AF43">
            <v>6077.5</v>
          </cell>
          <cell r="AG43">
            <v>24310</v>
          </cell>
          <cell r="AH43">
            <v>1763</v>
          </cell>
          <cell r="AI43">
            <v>8815</v>
          </cell>
          <cell r="AJ43">
            <v>35260</v>
          </cell>
          <cell r="AK43">
            <v>1249</v>
          </cell>
          <cell r="AL43">
            <v>6245</v>
          </cell>
          <cell r="AM43">
            <v>24980</v>
          </cell>
          <cell r="AN43">
            <v>1908.5</v>
          </cell>
          <cell r="AO43">
            <v>9542.5</v>
          </cell>
          <cell r="AP43">
            <v>38170</v>
          </cell>
          <cell r="AQ43">
            <v>1371.75</v>
          </cell>
          <cell r="AR43">
            <v>6858.75</v>
          </cell>
          <cell r="AS43">
            <v>27435</v>
          </cell>
          <cell r="AT43">
            <v>2039</v>
          </cell>
          <cell r="AU43">
            <v>10195</v>
          </cell>
          <cell r="AV43">
            <v>40780</v>
          </cell>
          <cell r="AW43">
            <v>1465.5</v>
          </cell>
          <cell r="AX43">
            <v>7327.5</v>
          </cell>
          <cell r="AY43">
            <v>29310</v>
          </cell>
          <cell r="AZ43" t="str">
            <v>StateWater Lachlan High  Private diverters</v>
          </cell>
        </row>
        <row r="44">
          <cell r="D44">
            <v>788.86554999999998</v>
          </cell>
          <cell r="E44">
            <v>3944.3277499999999</v>
          </cell>
          <cell r="F44">
            <v>15777.311</v>
          </cell>
          <cell r="G44">
            <v>490.22952499999997</v>
          </cell>
          <cell r="H44">
            <v>2451.1476250000001</v>
          </cell>
          <cell r="I44">
            <v>9804.5905000000002</v>
          </cell>
          <cell r="J44">
            <v>1066.86555</v>
          </cell>
          <cell r="K44">
            <v>5334.3277500000004</v>
          </cell>
          <cell r="L44">
            <v>21337.311000000002</v>
          </cell>
          <cell r="M44">
            <v>656.72952499999997</v>
          </cell>
          <cell r="N44">
            <v>3283.6476250000001</v>
          </cell>
          <cell r="O44">
            <v>13134.5905</v>
          </cell>
          <cell r="P44">
            <v>1155</v>
          </cell>
          <cell r="Q44">
            <v>5775</v>
          </cell>
          <cell r="R44">
            <v>23100</v>
          </cell>
          <cell r="S44">
            <v>712</v>
          </cell>
          <cell r="T44">
            <v>3560</v>
          </cell>
          <cell r="U44">
            <v>14240</v>
          </cell>
          <cell r="V44">
            <v>1228.5</v>
          </cell>
          <cell r="W44">
            <v>6142.5</v>
          </cell>
          <cell r="X44">
            <v>24570</v>
          </cell>
          <cell r="Y44">
            <v>758.25</v>
          </cell>
          <cell r="Z44">
            <v>3791.25</v>
          </cell>
          <cell r="AA44">
            <v>15165</v>
          </cell>
          <cell r="AB44">
            <v>1323</v>
          </cell>
          <cell r="AC44">
            <v>6615</v>
          </cell>
          <cell r="AD44">
            <v>26460</v>
          </cell>
          <cell r="AE44">
            <v>818.5</v>
          </cell>
          <cell r="AF44">
            <v>4092.5</v>
          </cell>
          <cell r="AG44">
            <v>16370</v>
          </cell>
          <cell r="AH44">
            <v>1280.5</v>
          </cell>
          <cell r="AI44">
            <v>6402.5</v>
          </cell>
          <cell r="AJ44">
            <v>25610</v>
          </cell>
          <cell r="AK44">
            <v>766.5</v>
          </cell>
          <cell r="AL44">
            <v>3832.5</v>
          </cell>
          <cell r="AM44">
            <v>15330</v>
          </cell>
          <cell r="AN44">
            <v>1328.5</v>
          </cell>
          <cell r="AO44">
            <v>6642.5</v>
          </cell>
          <cell r="AP44">
            <v>26570</v>
          </cell>
          <cell r="AQ44">
            <v>791.75</v>
          </cell>
          <cell r="AR44">
            <v>3958.75</v>
          </cell>
          <cell r="AS44">
            <v>15835</v>
          </cell>
          <cell r="AT44">
            <v>1379</v>
          </cell>
          <cell r="AU44">
            <v>6895</v>
          </cell>
          <cell r="AV44">
            <v>27580</v>
          </cell>
          <cell r="AW44">
            <v>805.5</v>
          </cell>
          <cell r="AX44">
            <v>4027.5</v>
          </cell>
          <cell r="AY44">
            <v>16110</v>
          </cell>
          <cell r="AZ44" t="str">
            <v>StateWater Lachlan General Private diverters</v>
          </cell>
        </row>
        <row r="45">
          <cell r="D45">
            <v>826.30514999999991</v>
          </cell>
          <cell r="E45">
            <v>4131.5257499999998</v>
          </cell>
          <cell r="F45">
            <v>16526.102999999999</v>
          </cell>
          <cell r="G45">
            <v>581.69932500000004</v>
          </cell>
          <cell r="H45">
            <v>2908.4966249999998</v>
          </cell>
          <cell r="I45">
            <v>11633.986499999999</v>
          </cell>
          <cell r="J45">
            <v>1045.3051499999999</v>
          </cell>
          <cell r="K45">
            <v>5226.5257499999998</v>
          </cell>
          <cell r="L45">
            <v>20906.102999999999</v>
          </cell>
          <cell r="M45">
            <v>722.44932500000004</v>
          </cell>
          <cell r="N45">
            <v>3612.2466249999998</v>
          </cell>
          <cell r="O45">
            <v>14448.986499999999</v>
          </cell>
          <cell r="P45">
            <v>1181</v>
          </cell>
          <cell r="Q45">
            <v>5905</v>
          </cell>
          <cell r="R45">
            <v>23620</v>
          </cell>
          <cell r="S45">
            <v>836.25</v>
          </cell>
          <cell r="T45">
            <v>4181.25</v>
          </cell>
          <cell r="U45">
            <v>16725</v>
          </cell>
          <cell r="V45">
            <v>1314</v>
          </cell>
          <cell r="W45">
            <v>6570</v>
          </cell>
          <cell r="X45">
            <v>26280</v>
          </cell>
          <cell r="Y45">
            <v>945.5</v>
          </cell>
          <cell r="Z45">
            <v>4727.5</v>
          </cell>
          <cell r="AA45">
            <v>18910</v>
          </cell>
          <cell r="AB45">
            <v>1464</v>
          </cell>
          <cell r="AC45">
            <v>7320</v>
          </cell>
          <cell r="AD45">
            <v>29280</v>
          </cell>
          <cell r="AE45">
            <v>1067</v>
          </cell>
          <cell r="AF45">
            <v>5335</v>
          </cell>
          <cell r="AG45">
            <v>21340</v>
          </cell>
          <cell r="AH45">
            <v>1541.5</v>
          </cell>
          <cell r="AI45">
            <v>7707.5</v>
          </cell>
          <cell r="AJ45">
            <v>30830</v>
          </cell>
          <cell r="AK45">
            <v>1134</v>
          </cell>
          <cell r="AL45">
            <v>5670</v>
          </cell>
          <cell r="AM45">
            <v>22680</v>
          </cell>
          <cell r="AN45">
            <v>1706</v>
          </cell>
          <cell r="AO45">
            <v>8530</v>
          </cell>
          <cell r="AP45">
            <v>34120</v>
          </cell>
          <cell r="AQ45">
            <v>1261.25</v>
          </cell>
          <cell r="AR45">
            <v>6306.25</v>
          </cell>
          <cell r="AS45">
            <v>25225</v>
          </cell>
          <cell r="AT45">
            <v>1825.5</v>
          </cell>
          <cell r="AU45">
            <v>9127.5</v>
          </cell>
          <cell r="AV45">
            <v>36510</v>
          </cell>
          <cell r="AW45">
            <v>1357.5</v>
          </cell>
          <cell r="AX45">
            <v>6787.5</v>
          </cell>
          <cell r="AY45">
            <v>27150</v>
          </cell>
          <cell r="AZ45" t="str">
            <v>StateWater Macquarie High  Private diverters</v>
          </cell>
        </row>
        <row r="46">
          <cell r="D46">
            <v>691.30514999999991</v>
          </cell>
          <cell r="E46">
            <v>3456.5257499999998</v>
          </cell>
          <cell r="F46">
            <v>13826.102999999999</v>
          </cell>
          <cell r="G46">
            <v>446.69932500000004</v>
          </cell>
          <cell r="H46">
            <v>2233.4966249999998</v>
          </cell>
          <cell r="I46">
            <v>8933.9864999999991</v>
          </cell>
          <cell r="J46">
            <v>881.30514999999991</v>
          </cell>
          <cell r="K46">
            <v>4406.5257499999998</v>
          </cell>
          <cell r="L46">
            <v>17626.102999999999</v>
          </cell>
          <cell r="M46">
            <v>558.44932500000004</v>
          </cell>
          <cell r="N46">
            <v>2792.2466249999998</v>
          </cell>
          <cell r="O46">
            <v>11168.986499999999</v>
          </cell>
          <cell r="P46">
            <v>955.5</v>
          </cell>
          <cell r="Q46">
            <v>4777.5</v>
          </cell>
          <cell r="R46">
            <v>19110</v>
          </cell>
          <cell r="S46">
            <v>610.75</v>
          </cell>
          <cell r="T46">
            <v>3053.75</v>
          </cell>
          <cell r="U46">
            <v>12215</v>
          </cell>
          <cell r="V46">
            <v>1025</v>
          </cell>
          <cell r="W46">
            <v>5125</v>
          </cell>
          <cell r="X46">
            <v>20500</v>
          </cell>
          <cell r="Y46">
            <v>656.5</v>
          </cell>
          <cell r="Z46">
            <v>3282.5</v>
          </cell>
          <cell r="AA46">
            <v>13130</v>
          </cell>
          <cell r="AB46">
            <v>1105</v>
          </cell>
          <cell r="AC46">
            <v>5525</v>
          </cell>
          <cell r="AD46">
            <v>22100</v>
          </cell>
          <cell r="AE46">
            <v>708</v>
          </cell>
          <cell r="AF46">
            <v>3540</v>
          </cell>
          <cell r="AG46">
            <v>14160</v>
          </cell>
          <cell r="AH46">
            <v>1080</v>
          </cell>
          <cell r="AI46">
            <v>5420</v>
          </cell>
          <cell r="AJ46">
            <v>21680</v>
          </cell>
          <cell r="AK46">
            <v>676.5</v>
          </cell>
          <cell r="AL46">
            <v>3382.5</v>
          </cell>
          <cell r="AM46">
            <v>13530</v>
          </cell>
          <cell r="AN46">
            <v>1164</v>
          </cell>
          <cell r="AO46">
            <v>5820</v>
          </cell>
          <cell r="AP46">
            <v>23280</v>
          </cell>
          <cell r="AQ46">
            <v>719.25</v>
          </cell>
          <cell r="AR46">
            <v>3596.25</v>
          </cell>
          <cell r="AS46">
            <v>14385</v>
          </cell>
          <cell r="AT46">
            <v>1198</v>
          </cell>
          <cell r="AU46">
            <v>5990</v>
          </cell>
          <cell r="AV46">
            <v>23960</v>
          </cell>
          <cell r="AW46">
            <v>730</v>
          </cell>
          <cell r="AX46">
            <v>3650</v>
          </cell>
          <cell r="AY46">
            <v>14600</v>
          </cell>
          <cell r="AZ46" t="str">
            <v>StateWater Macquarie General Private diverters</v>
          </cell>
        </row>
        <row r="47">
          <cell r="D47">
            <v>425.2996</v>
          </cell>
          <cell r="E47">
            <v>2126.498</v>
          </cell>
          <cell r="F47">
            <v>8505.9920000000002</v>
          </cell>
          <cell r="G47">
            <v>315.91222500000003</v>
          </cell>
          <cell r="H47">
            <v>1579.5611249999999</v>
          </cell>
          <cell r="I47">
            <v>6318.2444999999998</v>
          </cell>
          <cell r="J47">
            <v>460.7996</v>
          </cell>
          <cell r="K47">
            <v>2303.998</v>
          </cell>
          <cell r="L47">
            <v>9215.9920000000002</v>
          </cell>
          <cell r="M47">
            <v>331.91222500000003</v>
          </cell>
          <cell r="N47">
            <v>1659.5611249999999</v>
          </cell>
          <cell r="O47">
            <v>6638.2444999999998</v>
          </cell>
          <cell r="P47">
            <v>504.5</v>
          </cell>
          <cell r="Q47">
            <v>2522.5</v>
          </cell>
          <cell r="R47">
            <v>10090</v>
          </cell>
          <cell r="S47">
            <v>358</v>
          </cell>
          <cell r="T47">
            <v>1790</v>
          </cell>
          <cell r="U47">
            <v>7160</v>
          </cell>
          <cell r="V47">
            <v>512.5</v>
          </cell>
          <cell r="W47">
            <v>2562.5</v>
          </cell>
          <cell r="X47">
            <v>10250</v>
          </cell>
          <cell r="Y47">
            <v>366.75</v>
          </cell>
          <cell r="Z47">
            <v>1833.75</v>
          </cell>
          <cell r="AA47">
            <v>7335</v>
          </cell>
          <cell r="AB47">
            <v>529</v>
          </cell>
          <cell r="AC47">
            <v>2627</v>
          </cell>
          <cell r="AD47">
            <v>10580</v>
          </cell>
          <cell r="AE47">
            <v>380.5</v>
          </cell>
          <cell r="AF47">
            <v>1893.75</v>
          </cell>
          <cell r="AG47">
            <v>7610</v>
          </cell>
          <cell r="AH47">
            <v>700</v>
          </cell>
          <cell r="AI47">
            <v>3500</v>
          </cell>
          <cell r="AJ47">
            <v>14000</v>
          </cell>
          <cell r="AK47">
            <v>503.75</v>
          </cell>
          <cell r="AL47">
            <v>2518.75</v>
          </cell>
          <cell r="AM47">
            <v>10075</v>
          </cell>
          <cell r="AN47">
            <v>683</v>
          </cell>
          <cell r="AO47">
            <v>3415</v>
          </cell>
          <cell r="AP47">
            <v>13660</v>
          </cell>
          <cell r="AQ47">
            <v>498.75</v>
          </cell>
          <cell r="AR47">
            <v>2493.75</v>
          </cell>
          <cell r="AS47">
            <v>9975</v>
          </cell>
          <cell r="AT47">
            <v>699</v>
          </cell>
          <cell r="AU47">
            <v>3495</v>
          </cell>
          <cell r="AV47">
            <v>13980</v>
          </cell>
          <cell r="AW47">
            <v>511</v>
          </cell>
          <cell r="AX47">
            <v>2555</v>
          </cell>
          <cell r="AY47">
            <v>10220</v>
          </cell>
          <cell r="AZ47" t="str">
            <v>StateWater Murray High  Private diverters</v>
          </cell>
        </row>
        <row r="48">
          <cell r="D48">
            <v>397.7996</v>
          </cell>
          <cell r="E48">
            <v>1988.998</v>
          </cell>
          <cell r="F48">
            <v>7955.9920000000002</v>
          </cell>
          <cell r="G48">
            <v>288.41222500000003</v>
          </cell>
          <cell r="H48">
            <v>1442.0611249999999</v>
          </cell>
          <cell r="I48">
            <v>5768.2444999999998</v>
          </cell>
          <cell r="J48">
            <v>440.7996</v>
          </cell>
          <cell r="K48">
            <v>2203.998</v>
          </cell>
          <cell r="L48">
            <v>8815.9920000000002</v>
          </cell>
          <cell r="M48">
            <v>311.91222499999998</v>
          </cell>
          <cell r="N48">
            <v>1559.5611249999999</v>
          </cell>
          <cell r="O48">
            <v>6238.2444999999998</v>
          </cell>
          <cell r="P48">
            <v>477.99999999999994</v>
          </cell>
          <cell r="Q48">
            <v>2390</v>
          </cell>
          <cell r="R48">
            <v>9560</v>
          </cell>
          <cell r="S48">
            <v>331.5</v>
          </cell>
          <cell r="T48">
            <v>1657.5</v>
          </cell>
          <cell r="U48">
            <v>6630</v>
          </cell>
          <cell r="V48">
            <v>479.5</v>
          </cell>
          <cell r="W48">
            <v>2397.5</v>
          </cell>
          <cell r="X48">
            <v>9590</v>
          </cell>
          <cell r="Y48">
            <v>333.75</v>
          </cell>
          <cell r="Z48">
            <v>1668.75</v>
          </cell>
          <cell r="AA48">
            <v>6675</v>
          </cell>
          <cell r="AB48">
            <v>488.5</v>
          </cell>
          <cell r="AC48">
            <v>2425</v>
          </cell>
          <cell r="AD48">
            <v>9770</v>
          </cell>
          <cell r="AE48">
            <v>340</v>
          </cell>
          <cell r="AF48">
            <v>1691.25</v>
          </cell>
          <cell r="AG48">
            <v>6800</v>
          </cell>
          <cell r="AH48">
            <v>599.5</v>
          </cell>
          <cell r="AI48">
            <v>2997.5</v>
          </cell>
          <cell r="AJ48">
            <v>11990</v>
          </cell>
          <cell r="AK48">
            <v>403.25</v>
          </cell>
          <cell r="AL48">
            <v>2016.25</v>
          </cell>
          <cell r="AM48">
            <v>8065</v>
          </cell>
          <cell r="AN48">
            <v>576.5</v>
          </cell>
          <cell r="AO48">
            <v>2882.5</v>
          </cell>
          <cell r="AP48">
            <v>11530</v>
          </cell>
          <cell r="AQ48">
            <v>392.25</v>
          </cell>
          <cell r="AR48">
            <v>1961.25</v>
          </cell>
          <cell r="AS48">
            <v>7845</v>
          </cell>
          <cell r="AT48">
            <v>584.5</v>
          </cell>
          <cell r="AU48">
            <v>2922.5</v>
          </cell>
          <cell r="AV48">
            <v>11690</v>
          </cell>
          <cell r="AW48">
            <v>396.5</v>
          </cell>
          <cell r="AX48">
            <v>1982.5</v>
          </cell>
          <cell r="AY48">
            <v>7930</v>
          </cell>
          <cell r="AZ48" t="str">
            <v>StateWater Murray General Private diverters</v>
          </cell>
        </row>
        <row r="49">
          <cell r="D49">
            <v>365.15940000000001</v>
          </cell>
          <cell r="E49">
            <v>1825.797</v>
          </cell>
          <cell r="F49">
            <v>7303.1880000000001</v>
          </cell>
          <cell r="G49">
            <v>270.03302500000001</v>
          </cell>
          <cell r="H49">
            <v>1350.165125</v>
          </cell>
          <cell r="I49">
            <v>5400.6605</v>
          </cell>
          <cell r="J49">
            <v>370.65940000000001</v>
          </cell>
          <cell r="K49">
            <v>1853.297</v>
          </cell>
          <cell r="L49">
            <v>7413.1880000000001</v>
          </cell>
          <cell r="M49">
            <v>273.78302500000001</v>
          </cell>
          <cell r="N49">
            <v>1368.915125</v>
          </cell>
          <cell r="O49">
            <v>5475.6605</v>
          </cell>
          <cell r="P49">
            <v>408</v>
          </cell>
          <cell r="Q49">
            <v>2040</v>
          </cell>
          <cell r="R49">
            <v>8160</v>
          </cell>
          <cell r="S49">
            <v>298.25</v>
          </cell>
          <cell r="T49">
            <v>1491.25</v>
          </cell>
          <cell r="U49">
            <v>5965</v>
          </cell>
          <cell r="V49">
            <v>423</v>
          </cell>
          <cell r="W49">
            <v>2115</v>
          </cell>
          <cell r="X49">
            <v>8460</v>
          </cell>
          <cell r="Y49">
            <v>311.25</v>
          </cell>
          <cell r="Z49">
            <v>1556.25</v>
          </cell>
          <cell r="AA49">
            <v>6225</v>
          </cell>
          <cell r="AB49">
            <v>439</v>
          </cell>
          <cell r="AC49">
            <v>2195</v>
          </cell>
          <cell r="AD49">
            <v>8780</v>
          </cell>
          <cell r="AE49">
            <v>324.75</v>
          </cell>
          <cell r="AF49">
            <v>1623.75</v>
          </cell>
          <cell r="AG49">
            <v>6495</v>
          </cell>
          <cell r="AH49">
            <v>495</v>
          </cell>
          <cell r="AI49">
            <v>2475</v>
          </cell>
          <cell r="AJ49">
            <v>9900</v>
          </cell>
          <cell r="AK49">
            <v>367.5</v>
          </cell>
          <cell r="AL49">
            <v>1837.5</v>
          </cell>
          <cell r="AM49">
            <v>7350</v>
          </cell>
          <cell r="AN49">
            <v>496.5</v>
          </cell>
          <cell r="AO49">
            <v>2482.5</v>
          </cell>
          <cell r="AP49">
            <v>9930</v>
          </cell>
          <cell r="AQ49">
            <v>369.75</v>
          </cell>
          <cell r="AR49">
            <v>1848.75</v>
          </cell>
          <cell r="AS49">
            <v>7395</v>
          </cell>
          <cell r="AT49">
            <v>510.5</v>
          </cell>
          <cell r="AU49">
            <v>2552.5</v>
          </cell>
          <cell r="AV49">
            <v>10210</v>
          </cell>
          <cell r="AW49">
            <v>381</v>
          </cell>
          <cell r="AX49">
            <v>1905</v>
          </cell>
          <cell r="AY49">
            <v>7620</v>
          </cell>
          <cell r="AZ49" t="str">
            <v>StateWater Murrumbidgee High  Private diverters</v>
          </cell>
        </row>
        <row r="50">
          <cell r="D50">
            <v>317.65940000000001</v>
          </cell>
          <cell r="E50">
            <v>1588.297</v>
          </cell>
          <cell r="F50">
            <v>6353.1880000000001</v>
          </cell>
          <cell r="G50">
            <v>222.53302500000001</v>
          </cell>
          <cell r="H50">
            <v>1112.665125</v>
          </cell>
          <cell r="I50">
            <v>4450.6605</v>
          </cell>
          <cell r="J50">
            <v>325.15940000000001</v>
          </cell>
          <cell r="K50">
            <v>1625.797</v>
          </cell>
          <cell r="L50">
            <v>6503.1880000000001</v>
          </cell>
          <cell r="M50">
            <v>228.28302500000001</v>
          </cell>
          <cell r="N50">
            <v>1141.415125</v>
          </cell>
          <cell r="O50">
            <v>4565.6605</v>
          </cell>
          <cell r="P50">
            <v>353.5</v>
          </cell>
          <cell r="Q50">
            <v>1767.5</v>
          </cell>
          <cell r="R50">
            <v>7070</v>
          </cell>
          <cell r="S50">
            <v>243.75</v>
          </cell>
          <cell r="T50">
            <v>1218.75</v>
          </cell>
          <cell r="U50">
            <v>4875</v>
          </cell>
          <cell r="V50">
            <v>362.5</v>
          </cell>
          <cell r="W50">
            <v>1812.5</v>
          </cell>
          <cell r="X50">
            <v>7250</v>
          </cell>
          <cell r="Y50">
            <v>250.75</v>
          </cell>
          <cell r="Z50">
            <v>1253.75</v>
          </cell>
          <cell r="AA50">
            <v>5015</v>
          </cell>
          <cell r="AB50">
            <v>369.5</v>
          </cell>
          <cell r="AC50">
            <v>1847.5</v>
          </cell>
          <cell r="AD50">
            <v>7390</v>
          </cell>
          <cell r="AE50">
            <v>255.25</v>
          </cell>
          <cell r="AF50">
            <v>1276.25</v>
          </cell>
          <cell r="AG50">
            <v>5105</v>
          </cell>
          <cell r="AH50">
            <v>394</v>
          </cell>
          <cell r="AI50">
            <v>1970</v>
          </cell>
          <cell r="AJ50">
            <v>7880</v>
          </cell>
          <cell r="AK50">
            <v>266.5</v>
          </cell>
          <cell r="AL50">
            <v>1332.5</v>
          </cell>
          <cell r="AM50">
            <v>5330</v>
          </cell>
          <cell r="AN50">
            <v>391.5</v>
          </cell>
          <cell r="AO50">
            <v>1957.5</v>
          </cell>
          <cell r="AP50">
            <v>7830</v>
          </cell>
          <cell r="AQ50">
            <v>264.75</v>
          </cell>
          <cell r="AR50">
            <v>1323.75</v>
          </cell>
          <cell r="AS50">
            <v>5295</v>
          </cell>
          <cell r="AT50">
            <v>399</v>
          </cell>
          <cell r="AU50">
            <v>1995</v>
          </cell>
          <cell r="AV50">
            <v>7980</v>
          </cell>
          <cell r="AW50">
            <v>269.5</v>
          </cell>
          <cell r="AX50">
            <v>1347.5</v>
          </cell>
          <cell r="AY50">
            <v>5390</v>
          </cell>
          <cell r="AZ50" t="str">
            <v>StateWater Murrumbidgee General Private diverters</v>
          </cell>
        </row>
        <row r="51">
          <cell r="J51">
            <v>268.5</v>
          </cell>
          <cell r="K51">
            <v>1324.7</v>
          </cell>
          <cell r="L51">
            <v>4812.2</v>
          </cell>
          <cell r="M51">
            <v>268.5</v>
          </cell>
          <cell r="N51">
            <v>1324.7</v>
          </cell>
          <cell r="O51">
            <v>4812.2</v>
          </cell>
          <cell r="P51">
            <v>294.89999999999998</v>
          </cell>
          <cell r="Q51">
            <v>1455.5</v>
          </cell>
          <cell r="R51">
            <v>5318</v>
          </cell>
          <cell r="S51">
            <v>294.89999999999998</v>
          </cell>
          <cell r="T51">
            <v>1455.5</v>
          </cell>
          <cell r="U51">
            <v>5318</v>
          </cell>
          <cell r="V51">
            <v>2713</v>
          </cell>
          <cell r="W51">
            <v>1508.5</v>
          </cell>
          <cell r="X51">
            <v>5521</v>
          </cell>
          <cell r="Y51">
            <v>2713</v>
          </cell>
          <cell r="Z51">
            <v>1508.5</v>
          </cell>
          <cell r="AA51">
            <v>5521</v>
          </cell>
          <cell r="AB51">
            <v>2758.8</v>
          </cell>
          <cell r="AC51">
            <v>1534.8</v>
          </cell>
          <cell r="AD51">
            <v>5614.8</v>
          </cell>
          <cell r="AE51">
            <v>2758.8</v>
          </cell>
          <cell r="AF51">
            <v>1534.8</v>
          </cell>
          <cell r="AG51">
            <v>5614.8</v>
          </cell>
          <cell r="AH51">
            <v>306.5</v>
          </cell>
          <cell r="AI51">
            <v>1512.5</v>
          </cell>
          <cell r="AJ51">
            <v>5510</v>
          </cell>
          <cell r="AK51">
            <v>306.5</v>
          </cell>
          <cell r="AL51">
            <v>1512.5</v>
          </cell>
          <cell r="AM51">
            <v>5510</v>
          </cell>
          <cell r="AN51">
            <v>285</v>
          </cell>
          <cell r="AO51">
            <v>1425</v>
          </cell>
          <cell r="AP51">
            <v>5700</v>
          </cell>
          <cell r="AQ51">
            <v>285</v>
          </cell>
          <cell r="AR51">
            <v>1425</v>
          </cell>
          <cell r="AS51">
            <v>5700</v>
          </cell>
          <cell r="AT51">
            <v>315</v>
          </cell>
          <cell r="AU51">
            <v>1575</v>
          </cell>
          <cell r="AV51">
            <v>6300</v>
          </cell>
          <cell r="AW51">
            <v>315</v>
          </cell>
          <cell r="AX51">
            <v>1575</v>
          </cell>
          <cell r="AY51">
            <v>6300</v>
          </cell>
          <cell r="AZ51" t="str">
            <v>SA Murray  Private diverters</v>
          </cell>
        </row>
      </sheetData>
      <sheetData sheetId="4" refreshError="1"/>
      <sheetData sheetId="5">
        <row r="99">
          <cell r="G99">
            <v>0.5</v>
          </cell>
        </row>
      </sheetData>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harges 15-16"/>
      <sheetName val="Raw charges 16-17"/>
      <sheetName val="WPM charges"/>
      <sheetName val="Sheet3"/>
      <sheetName val="raw costs 2015-16"/>
      <sheetName val="raw costs 2016-17"/>
      <sheetName val="WPM activities and costs"/>
      <sheetName val="Tables"/>
      <sheetName val="Charts"/>
      <sheetName val="WPM publication info"/>
      <sheetName val="Pivot - WPM charge revenue"/>
      <sheetName val="Pivot WPM activity &amp; cost"/>
      <sheetName val="Additional information"/>
      <sheetName val="Sheet1"/>
      <sheetName val="Sheet2"/>
    </sheetNames>
    <sheetDataSet>
      <sheetData sheetId="0" refreshError="1"/>
      <sheetData sheetId="1" refreshError="1"/>
      <sheetData sheetId="2">
        <row r="4">
          <cell r="B4" t="str">
            <v>DNRM</v>
          </cell>
          <cell r="AO4" t="str">
            <v>Water Access Right Charge Variable</v>
          </cell>
        </row>
        <row r="5">
          <cell r="B5" t="str">
            <v>DNRM</v>
          </cell>
          <cell r="AO5" t="str">
            <v>Water Access Right Charge Variable</v>
          </cell>
        </row>
        <row r="6">
          <cell r="B6" t="str">
            <v>DNRM</v>
          </cell>
          <cell r="AO6" t="str">
            <v>Water Access Right Charge Variable</v>
          </cell>
        </row>
        <row r="7">
          <cell r="B7" t="str">
            <v>DNRM</v>
          </cell>
          <cell r="AO7" t="str">
            <v>Water Access Right Charge Variable</v>
          </cell>
        </row>
        <row r="8">
          <cell r="B8" t="str">
            <v>DNRM</v>
          </cell>
          <cell r="AO8" t="str">
            <v>Water Access Right Charge Variable</v>
          </cell>
        </row>
        <row r="9">
          <cell r="B9" t="str">
            <v>DNRM</v>
          </cell>
          <cell r="AO9" t="str">
            <v>Water Access Right Charge Variable</v>
          </cell>
        </row>
        <row r="10">
          <cell r="B10" t="str">
            <v>DNRM</v>
          </cell>
          <cell r="AO10" t="str">
            <v>Transaction charge</v>
          </cell>
        </row>
        <row r="11">
          <cell r="B11" t="str">
            <v>DNRM</v>
          </cell>
          <cell r="AO11" t="str">
            <v>Transaction charge</v>
          </cell>
        </row>
        <row r="12">
          <cell r="B12" t="str">
            <v>DNRM</v>
          </cell>
          <cell r="AO12" t="str">
            <v>Transaction charge</v>
          </cell>
        </row>
        <row r="13">
          <cell r="B13" t="str">
            <v>DNRM</v>
          </cell>
          <cell r="AO13" t="str">
            <v>Transaction charge</v>
          </cell>
        </row>
        <row r="14">
          <cell r="B14" t="str">
            <v>DNRM</v>
          </cell>
          <cell r="AO14" t="str">
            <v>Transaction charge</v>
          </cell>
        </row>
        <row r="15">
          <cell r="B15" t="str">
            <v>DNRM</v>
          </cell>
          <cell r="AO15" t="str">
            <v>Transaction charge</v>
          </cell>
        </row>
        <row r="16">
          <cell r="B16" t="str">
            <v>DNRM</v>
          </cell>
          <cell r="AO16" t="str">
            <v>Transaction charge</v>
          </cell>
        </row>
        <row r="17">
          <cell r="B17" t="str">
            <v>DNRM</v>
          </cell>
          <cell r="AO17" t="str">
            <v>Transaction charge</v>
          </cell>
        </row>
        <row r="18">
          <cell r="B18" t="str">
            <v>DNRM</v>
          </cell>
          <cell r="AO18" t="str">
            <v>Transaction charge</v>
          </cell>
        </row>
        <row r="19">
          <cell r="B19" t="str">
            <v>DNRM</v>
          </cell>
          <cell r="AO19" t="str">
            <v>Transaction charge</v>
          </cell>
        </row>
        <row r="20">
          <cell r="B20" t="str">
            <v>DNRM</v>
          </cell>
          <cell r="AO20" t="str">
            <v>Transaction charge</v>
          </cell>
        </row>
        <row r="21">
          <cell r="B21" t="str">
            <v>DNRM</v>
          </cell>
          <cell r="AO21" t="str">
            <v>Transaction charge</v>
          </cell>
        </row>
        <row r="22">
          <cell r="B22" t="str">
            <v>DNRM</v>
          </cell>
          <cell r="AO22" t="str">
            <v>Transaction charge</v>
          </cell>
        </row>
        <row r="23">
          <cell r="B23" t="str">
            <v>DNRM</v>
          </cell>
          <cell r="AO23" t="str">
            <v>Transaction charge</v>
          </cell>
        </row>
        <row r="24">
          <cell r="B24" t="str">
            <v>DNRM</v>
          </cell>
          <cell r="AO24" t="str">
            <v>Transaction charge</v>
          </cell>
        </row>
        <row r="25">
          <cell r="B25" t="str">
            <v>DNRM</v>
          </cell>
          <cell r="AO25" t="str">
            <v>Transaction charge</v>
          </cell>
        </row>
        <row r="26">
          <cell r="B26" t="str">
            <v>DNRM</v>
          </cell>
          <cell r="AO26" t="str">
            <v>Transaction charge</v>
          </cell>
        </row>
        <row r="27">
          <cell r="B27" t="str">
            <v>DNRM</v>
          </cell>
          <cell r="AO27" t="str">
            <v>Transaction charge</v>
          </cell>
        </row>
        <row r="28">
          <cell r="B28" t="str">
            <v>DNRM</v>
          </cell>
          <cell r="AO28" t="str">
            <v>Transaction charge</v>
          </cell>
        </row>
        <row r="29">
          <cell r="B29" t="str">
            <v>DNRM</v>
          </cell>
          <cell r="AO29" t="str">
            <v>Transaction charge</v>
          </cell>
        </row>
        <row r="30">
          <cell r="B30" t="str">
            <v>DNRM</v>
          </cell>
          <cell r="AO30" t="str">
            <v>Transaction charge</v>
          </cell>
        </row>
        <row r="31">
          <cell r="B31" t="str">
            <v>DNRM</v>
          </cell>
          <cell r="AO31" t="str">
            <v>Transaction charge</v>
          </cell>
        </row>
        <row r="32">
          <cell r="B32" t="str">
            <v>DNRM</v>
          </cell>
          <cell r="AO32" t="str">
            <v>Transaction charge</v>
          </cell>
        </row>
        <row r="33">
          <cell r="B33" t="str">
            <v>DNRM</v>
          </cell>
          <cell r="AO33" t="str">
            <v>Transaction charge</v>
          </cell>
        </row>
        <row r="34">
          <cell r="B34" t="str">
            <v>DNRM</v>
          </cell>
          <cell r="AO34" t="str">
            <v>Transaction charge</v>
          </cell>
        </row>
        <row r="35">
          <cell r="B35" t="str">
            <v>DNRM</v>
          </cell>
          <cell r="AO35" t="str">
            <v>Transaction charge</v>
          </cell>
        </row>
        <row r="36">
          <cell r="B36" t="str">
            <v>DNRM</v>
          </cell>
          <cell r="AO36" t="str">
            <v>Transaction charge</v>
          </cell>
        </row>
        <row r="37">
          <cell r="B37" t="str">
            <v>DNRM</v>
          </cell>
          <cell r="AO37" t="str">
            <v>Transaction charge</v>
          </cell>
        </row>
        <row r="38">
          <cell r="B38" t="str">
            <v>DNRM</v>
          </cell>
          <cell r="AO38" t="str">
            <v>Transaction charge</v>
          </cell>
        </row>
        <row r="39">
          <cell r="B39" t="str">
            <v>DNRM</v>
          </cell>
          <cell r="AO39" t="str">
            <v>Transaction charge</v>
          </cell>
        </row>
        <row r="40">
          <cell r="B40" t="str">
            <v>DNRM</v>
          </cell>
          <cell r="AO40" t="str">
            <v>Transaction charge</v>
          </cell>
        </row>
        <row r="41">
          <cell r="B41" t="str">
            <v>DNRM</v>
          </cell>
          <cell r="AO41" t="str">
            <v>Transaction charge</v>
          </cell>
        </row>
        <row r="42">
          <cell r="B42" t="str">
            <v>DNRM</v>
          </cell>
          <cell r="AO42" t="str">
            <v>Transaction charge</v>
          </cell>
        </row>
        <row r="43">
          <cell r="B43" t="str">
            <v>DNRM</v>
          </cell>
          <cell r="AO43" t="str">
            <v>Transaction charge</v>
          </cell>
        </row>
        <row r="44">
          <cell r="B44" t="str">
            <v>DNRM</v>
          </cell>
          <cell r="AO44" t="str">
            <v>Transaction charge</v>
          </cell>
        </row>
        <row r="45">
          <cell r="B45" t="str">
            <v>DNRM</v>
          </cell>
          <cell r="AO45" t="str">
            <v>Transaction charge</v>
          </cell>
        </row>
        <row r="46">
          <cell r="B46" t="str">
            <v>DNRM</v>
          </cell>
          <cell r="AO46" t="str">
            <v>Transaction charge</v>
          </cell>
        </row>
        <row r="47">
          <cell r="B47" t="str">
            <v>DNRM</v>
          </cell>
          <cell r="AO47" t="str">
            <v>Transaction charge</v>
          </cell>
        </row>
        <row r="48">
          <cell r="B48" t="str">
            <v>DNRM</v>
          </cell>
          <cell r="AO48" t="str">
            <v>Transaction charge</v>
          </cell>
        </row>
        <row r="49">
          <cell r="B49" t="str">
            <v>DNRM</v>
          </cell>
          <cell r="AO49" t="str">
            <v>Transaction charge</v>
          </cell>
        </row>
        <row r="50">
          <cell r="B50" t="str">
            <v>DNRM</v>
          </cell>
          <cell r="AO50" t="str">
            <v>Transaction charge</v>
          </cell>
        </row>
        <row r="51">
          <cell r="B51" t="str">
            <v>DNRM</v>
          </cell>
          <cell r="AO51" t="str">
            <v>Transaction charge</v>
          </cell>
        </row>
        <row r="52">
          <cell r="B52" t="str">
            <v>DNRM</v>
          </cell>
          <cell r="AO52" t="str">
            <v>Transaction charge</v>
          </cell>
        </row>
        <row r="53">
          <cell r="B53" t="str">
            <v>DNRM</v>
          </cell>
          <cell r="AO53" t="str">
            <v>Transaction charge</v>
          </cell>
        </row>
        <row r="54">
          <cell r="B54" t="str">
            <v>DNRM</v>
          </cell>
          <cell r="AO54" t="str">
            <v>Transaction charge</v>
          </cell>
        </row>
        <row r="55">
          <cell r="B55" t="str">
            <v>DNRM</v>
          </cell>
          <cell r="AO55" t="str">
            <v>Transaction charge</v>
          </cell>
        </row>
        <row r="56">
          <cell r="B56" t="str">
            <v>DNRM</v>
          </cell>
          <cell r="AO56" t="str">
            <v>Transaction charge</v>
          </cell>
        </row>
        <row r="57">
          <cell r="B57" t="str">
            <v>DNRM</v>
          </cell>
          <cell r="AO57" t="str">
            <v>Transaction charge</v>
          </cell>
        </row>
        <row r="58">
          <cell r="B58" t="str">
            <v>DNRM</v>
          </cell>
          <cell r="AO58" t="str">
            <v>Transaction charge</v>
          </cell>
        </row>
        <row r="59">
          <cell r="B59" t="str">
            <v>DNRM</v>
          </cell>
          <cell r="AO59" t="str">
            <v>Transaction charge</v>
          </cell>
        </row>
        <row r="60">
          <cell r="B60" t="str">
            <v>DNRM</v>
          </cell>
          <cell r="AO60" t="str">
            <v>Transaction charge</v>
          </cell>
        </row>
        <row r="61">
          <cell r="B61" t="str">
            <v>DNRM</v>
          </cell>
          <cell r="AO61" t="str">
            <v>Transaction charge</v>
          </cell>
        </row>
        <row r="62">
          <cell r="B62" t="str">
            <v>DNRM</v>
          </cell>
          <cell r="AO62" t="str">
            <v>Transaction charge</v>
          </cell>
        </row>
        <row r="63">
          <cell r="B63" t="str">
            <v>DNRM</v>
          </cell>
          <cell r="AO63" t="str">
            <v>Transaction charge</v>
          </cell>
        </row>
        <row r="64">
          <cell r="B64" t="str">
            <v>DNRM</v>
          </cell>
          <cell r="AO64" t="str">
            <v>Transaction charge</v>
          </cell>
        </row>
        <row r="65">
          <cell r="B65" t="str">
            <v>DNRM</v>
          </cell>
          <cell r="AO65" t="str">
            <v>Transaction charge</v>
          </cell>
        </row>
        <row r="66">
          <cell r="B66" t="str">
            <v>DNRM</v>
          </cell>
          <cell r="AO66" t="str">
            <v>Transaction charge</v>
          </cell>
        </row>
        <row r="67">
          <cell r="B67" t="str">
            <v>DNRM</v>
          </cell>
          <cell r="AO67" t="str">
            <v>Transaction charge</v>
          </cell>
        </row>
        <row r="68">
          <cell r="B68" t="str">
            <v>DNRM</v>
          </cell>
          <cell r="AO68" t="str">
            <v>Transaction charge</v>
          </cell>
        </row>
        <row r="69">
          <cell r="B69" t="str">
            <v>DNRM</v>
          </cell>
          <cell r="AO69" t="str">
            <v>Transaction charge</v>
          </cell>
        </row>
        <row r="70">
          <cell r="B70" t="str">
            <v>DNRM</v>
          </cell>
          <cell r="AO70" t="str">
            <v>Transaction charge</v>
          </cell>
        </row>
        <row r="71">
          <cell r="B71" t="str">
            <v>DNRM</v>
          </cell>
          <cell r="AO71" t="str">
            <v>Transaction charge</v>
          </cell>
        </row>
        <row r="72">
          <cell r="B72" t="str">
            <v>DNRM</v>
          </cell>
          <cell r="AO72" t="str">
            <v>Transaction charge</v>
          </cell>
        </row>
        <row r="73">
          <cell r="B73" t="str">
            <v>DNRM</v>
          </cell>
          <cell r="AO73" t="str">
            <v>Transaction charge</v>
          </cell>
        </row>
        <row r="74">
          <cell r="B74" t="str">
            <v>DNRM</v>
          </cell>
          <cell r="AO74" t="str">
            <v>Transaction charge</v>
          </cell>
        </row>
        <row r="75">
          <cell r="B75" t="str">
            <v>DNRM</v>
          </cell>
          <cell r="AO75" t="str">
            <v>Transaction charge</v>
          </cell>
        </row>
        <row r="76">
          <cell r="B76" t="str">
            <v>DNRM</v>
          </cell>
          <cell r="AO76" t="str">
            <v>Transaction charge</v>
          </cell>
        </row>
        <row r="77">
          <cell r="B77" t="str">
            <v>DNRM</v>
          </cell>
          <cell r="AO77" t="str">
            <v>Transaction charge</v>
          </cell>
        </row>
        <row r="78">
          <cell r="B78" t="str">
            <v>DNRM</v>
          </cell>
          <cell r="AO78" t="str">
            <v>Transaction charge</v>
          </cell>
        </row>
        <row r="79">
          <cell r="B79" t="str">
            <v>DNRM</v>
          </cell>
          <cell r="AO79" t="str">
            <v>Transaction charge</v>
          </cell>
        </row>
        <row r="80">
          <cell r="B80" t="str">
            <v>DNRM</v>
          </cell>
          <cell r="AO80" t="str">
            <v>Transaction charge</v>
          </cell>
        </row>
        <row r="81">
          <cell r="B81" t="str">
            <v>DNRM</v>
          </cell>
          <cell r="AO81" t="str">
            <v>Transaction charge</v>
          </cell>
        </row>
        <row r="82">
          <cell r="B82" t="str">
            <v>DNRM</v>
          </cell>
          <cell r="AO82" t="str">
            <v>Transaction charge</v>
          </cell>
        </row>
        <row r="83">
          <cell r="B83" t="str">
            <v>DNRM</v>
          </cell>
          <cell r="AO83" t="str">
            <v>Transaction charge</v>
          </cell>
        </row>
        <row r="84">
          <cell r="B84" t="str">
            <v>DNRM</v>
          </cell>
          <cell r="AO84" t="str">
            <v>Transaction charge</v>
          </cell>
        </row>
        <row r="85">
          <cell r="B85" t="str">
            <v>DNRM</v>
          </cell>
          <cell r="AO85" t="str">
            <v>Transaction charge</v>
          </cell>
        </row>
        <row r="86">
          <cell r="B86" t="str">
            <v>DNRM</v>
          </cell>
          <cell r="AO86" t="str">
            <v>Transaction charge</v>
          </cell>
        </row>
        <row r="87">
          <cell r="B87" t="str">
            <v>DNRM</v>
          </cell>
          <cell r="AO87" t="str">
            <v>Transaction charge</v>
          </cell>
        </row>
        <row r="88">
          <cell r="B88" t="str">
            <v>DNRM</v>
          </cell>
          <cell r="AO88" t="str">
            <v>Transaction charge</v>
          </cell>
        </row>
        <row r="89">
          <cell r="B89" t="str">
            <v>DNRM</v>
          </cell>
          <cell r="AO89" t="str">
            <v>Transaction charge</v>
          </cell>
        </row>
        <row r="90">
          <cell r="B90" t="str">
            <v>DNRM</v>
          </cell>
          <cell r="AO90" t="str">
            <v>Transaction charge</v>
          </cell>
        </row>
        <row r="91">
          <cell r="B91" t="str">
            <v>DNRM</v>
          </cell>
          <cell r="AO91" t="str">
            <v>Transaction charge</v>
          </cell>
        </row>
        <row r="92">
          <cell r="B92" t="str">
            <v>DNRM</v>
          </cell>
          <cell r="AO92" t="str">
            <v>Transaction charge</v>
          </cell>
        </row>
        <row r="93">
          <cell r="B93" t="str">
            <v>DNRM</v>
          </cell>
          <cell r="AO93" t="str">
            <v>Transaction charge</v>
          </cell>
        </row>
        <row r="94">
          <cell r="B94" t="str">
            <v>DNRM</v>
          </cell>
          <cell r="AO94" t="str">
            <v>Transaction charge</v>
          </cell>
        </row>
        <row r="95">
          <cell r="B95" t="str">
            <v>DNRM</v>
          </cell>
          <cell r="AO95" t="str">
            <v>Transaction charge</v>
          </cell>
        </row>
        <row r="96">
          <cell r="B96" t="str">
            <v>DNRM</v>
          </cell>
          <cell r="AO96" t="str">
            <v>Transaction charge</v>
          </cell>
        </row>
        <row r="97">
          <cell r="B97" t="str">
            <v>DNRM</v>
          </cell>
          <cell r="AO97" t="str">
            <v>Transaction charge</v>
          </cell>
        </row>
        <row r="98">
          <cell r="B98" t="str">
            <v>DNRM</v>
          </cell>
          <cell r="AO98" t="str">
            <v>Transaction charge</v>
          </cell>
        </row>
        <row r="99">
          <cell r="B99" t="str">
            <v>DNRM</v>
          </cell>
          <cell r="AO99" t="str">
            <v>Transaction charge</v>
          </cell>
        </row>
        <row r="100">
          <cell r="B100" t="str">
            <v>DNRM</v>
          </cell>
          <cell r="AO100" t="str">
            <v>Transaction charge</v>
          </cell>
        </row>
        <row r="101">
          <cell r="B101" t="str">
            <v>DNRM</v>
          </cell>
          <cell r="AO101" t="str">
            <v>Transaction charge</v>
          </cell>
        </row>
        <row r="102">
          <cell r="B102" t="str">
            <v>DNRM</v>
          </cell>
          <cell r="AO102" t="str">
            <v>Transaction charge</v>
          </cell>
        </row>
        <row r="103">
          <cell r="B103" t="str">
            <v>DNRM</v>
          </cell>
          <cell r="AO103" t="str">
            <v>Transaction charge</v>
          </cell>
        </row>
        <row r="104">
          <cell r="B104" t="str">
            <v>DNRM</v>
          </cell>
          <cell r="AO104" t="str">
            <v>Transaction charge</v>
          </cell>
        </row>
        <row r="105">
          <cell r="B105" t="str">
            <v>DPI</v>
          </cell>
          <cell r="AO105" t="str">
            <v>Water access right charge Fixed</v>
          </cell>
        </row>
        <row r="106">
          <cell r="B106" t="str">
            <v>DPI</v>
          </cell>
          <cell r="AO106" t="str">
            <v>Water access right charge Fixed</v>
          </cell>
        </row>
        <row r="107">
          <cell r="B107" t="str">
            <v>DPI</v>
          </cell>
          <cell r="AO107" t="str">
            <v>Water access right charge Fixed</v>
          </cell>
        </row>
        <row r="108">
          <cell r="B108" t="str">
            <v>DPI</v>
          </cell>
          <cell r="AO108" t="str">
            <v>Water access right charge Fixed</v>
          </cell>
        </row>
        <row r="109">
          <cell r="B109" t="str">
            <v>DPI</v>
          </cell>
          <cell r="AO109" t="str">
            <v>Water access right charge Fixed</v>
          </cell>
        </row>
        <row r="110">
          <cell r="B110" t="str">
            <v>DPI</v>
          </cell>
          <cell r="AO110" t="str">
            <v>Water access right charge Fixed</v>
          </cell>
        </row>
        <row r="111">
          <cell r="B111" t="str">
            <v>DPI</v>
          </cell>
          <cell r="AO111" t="str">
            <v>Water access right charge Fixed</v>
          </cell>
        </row>
        <row r="112">
          <cell r="B112" t="str">
            <v>DPI</v>
          </cell>
          <cell r="AO112" t="str">
            <v>Water access right charge Fixed</v>
          </cell>
        </row>
        <row r="113">
          <cell r="B113" t="str">
            <v>DPI</v>
          </cell>
          <cell r="AO113" t="str">
            <v>Water access right charge Fixed</v>
          </cell>
        </row>
        <row r="114">
          <cell r="B114" t="str">
            <v>DPI</v>
          </cell>
          <cell r="AO114" t="str">
            <v>Water access right charge Fixed</v>
          </cell>
        </row>
        <row r="115">
          <cell r="B115" t="str">
            <v>DPI</v>
          </cell>
          <cell r="AO115" t="str">
            <v>Water access right charge Fixed</v>
          </cell>
        </row>
        <row r="116">
          <cell r="B116" t="str">
            <v>DPI</v>
          </cell>
          <cell r="AO116" t="str">
            <v>Water access right charge Variable</v>
          </cell>
        </row>
        <row r="117">
          <cell r="B117" t="str">
            <v>DPI</v>
          </cell>
          <cell r="AO117" t="str">
            <v>Water access right charge Variable</v>
          </cell>
        </row>
        <row r="118">
          <cell r="B118" t="str">
            <v>DPI</v>
          </cell>
          <cell r="AO118" t="str">
            <v>Water access right charge Variable</v>
          </cell>
        </row>
        <row r="119">
          <cell r="B119" t="str">
            <v>DPI</v>
          </cell>
          <cell r="AO119" t="str">
            <v>Water access right charge Variable</v>
          </cell>
        </row>
        <row r="120">
          <cell r="B120" t="str">
            <v>DPI</v>
          </cell>
          <cell r="AO120" t="str">
            <v>Water access right charge Variable</v>
          </cell>
        </row>
        <row r="121">
          <cell r="B121" t="str">
            <v>DPI</v>
          </cell>
          <cell r="AO121" t="str">
            <v>Water access right charge Variable</v>
          </cell>
        </row>
        <row r="122">
          <cell r="B122" t="str">
            <v>DPI</v>
          </cell>
          <cell r="AO122" t="str">
            <v>Water access right charge Variable</v>
          </cell>
        </row>
        <row r="123">
          <cell r="B123" t="str">
            <v>DPI</v>
          </cell>
          <cell r="AO123" t="str">
            <v>Water access right charge Variable</v>
          </cell>
        </row>
        <row r="124">
          <cell r="B124" t="str">
            <v>DPI</v>
          </cell>
          <cell r="AO124" t="str">
            <v>Water access right charge Variable</v>
          </cell>
        </row>
        <row r="125">
          <cell r="B125" t="str">
            <v>DPI</v>
          </cell>
          <cell r="AO125" t="str">
            <v>Water access right charge Variable</v>
          </cell>
        </row>
        <row r="126">
          <cell r="B126" t="str">
            <v>DPI</v>
          </cell>
          <cell r="AO126" t="str">
            <v>Water access right charge Variable</v>
          </cell>
        </row>
        <row r="127">
          <cell r="B127" t="str">
            <v>DPI</v>
          </cell>
          <cell r="AO127" t="str">
            <v>Water access right charge Fixed</v>
          </cell>
        </row>
        <row r="128">
          <cell r="B128" t="str">
            <v>DPI</v>
          </cell>
          <cell r="AO128" t="str">
            <v>Water access right charge Fixed</v>
          </cell>
        </row>
        <row r="129">
          <cell r="B129" t="str">
            <v>DPI</v>
          </cell>
          <cell r="AO129" t="str">
            <v>Water access right charge Fixed</v>
          </cell>
        </row>
        <row r="130">
          <cell r="B130" t="str">
            <v>DPI</v>
          </cell>
          <cell r="AO130" t="str">
            <v>Water access right charge Fixed</v>
          </cell>
        </row>
        <row r="131">
          <cell r="B131" t="str">
            <v>DPI</v>
          </cell>
          <cell r="AO131" t="str">
            <v>Water access right charge Fixed</v>
          </cell>
        </row>
        <row r="132">
          <cell r="B132" t="str">
            <v>DPI</v>
          </cell>
          <cell r="AO132" t="str">
            <v>Water access right charge Fixed</v>
          </cell>
        </row>
        <row r="133">
          <cell r="B133" t="str">
            <v>DPI</v>
          </cell>
          <cell r="AO133" t="str">
            <v>Water access right charge Fixed</v>
          </cell>
        </row>
        <row r="134">
          <cell r="B134" t="str">
            <v>DPI</v>
          </cell>
          <cell r="AO134" t="str">
            <v>Water access right charge Fixed</v>
          </cell>
        </row>
        <row r="135">
          <cell r="B135" t="str">
            <v>DPI</v>
          </cell>
          <cell r="AO135" t="str">
            <v>Water access right charge Fixed</v>
          </cell>
        </row>
        <row r="136">
          <cell r="B136" t="str">
            <v>DPI</v>
          </cell>
          <cell r="AO136" t="str">
            <v>Water access right charge Fixed</v>
          </cell>
        </row>
        <row r="137">
          <cell r="B137" t="str">
            <v>DPI</v>
          </cell>
          <cell r="AO137" t="str">
            <v>Water access right charge Fixed</v>
          </cell>
        </row>
        <row r="138">
          <cell r="B138" t="str">
            <v>DPI</v>
          </cell>
          <cell r="AO138" t="str">
            <v>Water access right charge Fixed</v>
          </cell>
        </row>
        <row r="139">
          <cell r="B139" t="str">
            <v>DPI</v>
          </cell>
          <cell r="AO139" t="str">
            <v>Water access right charge Variable</v>
          </cell>
        </row>
        <row r="140">
          <cell r="B140" t="str">
            <v>DPI</v>
          </cell>
          <cell r="AO140" t="str">
            <v>Water access right charge Variable</v>
          </cell>
        </row>
        <row r="141">
          <cell r="B141" t="str">
            <v>DPI</v>
          </cell>
          <cell r="AO141" t="str">
            <v>Water access right charge Variable</v>
          </cell>
        </row>
        <row r="142">
          <cell r="B142" t="str">
            <v>DPI</v>
          </cell>
          <cell r="AO142" t="str">
            <v>Water access right charge Variable</v>
          </cell>
        </row>
        <row r="143">
          <cell r="B143" t="str">
            <v>DPI</v>
          </cell>
          <cell r="AO143" t="str">
            <v>Water access right charge Variable</v>
          </cell>
        </row>
        <row r="144">
          <cell r="B144" t="str">
            <v>DPI</v>
          </cell>
          <cell r="AO144" t="str">
            <v>Water access right charge Variable</v>
          </cell>
        </row>
        <row r="145">
          <cell r="B145" t="str">
            <v>DPI</v>
          </cell>
          <cell r="AO145" t="str">
            <v>Water access right charge Variable</v>
          </cell>
        </row>
        <row r="146">
          <cell r="B146" t="str">
            <v>DPI</v>
          </cell>
          <cell r="AO146" t="str">
            <v>Water access right charge Variable</v>
          </cell>
        </row>
        <row r="147">
          <cell r="B147" t="str">
            <v>DPI</v>
          </cell>
          <cell r="AO147" t="str">
            <v>Water access right charge Variable</v>
          </cell>
        </row>
        <row r="148">
          <cell r="B148" t="str">
            <v>DPI</v>
          </cell>
          <cell r="AO148" t="str">
            <v>Water access right charge Variable</v>
          </cell>
        </row>
        <row r="149">
          <cell r="B149" t="str">
            <v>DPI</v>
          </cell>
          <cell r="AO149" t="str">
            <v>Water access right charge Variable</v>
          </cell>
        </row>
        <row r="150">
          <cell r="B150" t="str">
            <v>DPI</v>
          </cell>
          <cell r="AO150" t="str">
            <v>Water access right charge Variable</v>
          </cell>
        </row>
        <row r="151">
          <cell r="B151" t="str">
            <v>DPI</v>
          </cell>
          <cell r="AO151" t="str">
            <v>Water access right charge Fixed</v>
          </cell>
        </row>
        <row r="152">
          <cell r="B152" t="str">
            <v>DPI</v>
          </cell>
          <cell r="AO152" t="str">
            <v>Water access right charge Fixed</v>
          </cell>
        </row>
        <row r="153">
          <cell r="B153" t="str">
            <v>DPI</v>
          </cell>
          <cell r="AO153" t="str">
            <v>Water access right charge Fixed</v>
          </cell>
        </row>
        <row r="154">
          <cell r="B154" t="str">
            <v>DPI</v>
          </cell>
          <cell r="AO154" t="str">
            <v>Water access right charge Fixed</v>
          </cell>
        </row>
        <row r="155">
          <cell r="B155" t="str">
            <v>DPI</v>
          </cell>
          <cell r="AO155" t="str">
            <v>Water access right charge Fixed</v>
          </cell>
        </row>
        <row r="156">
          <cell r="B156" t="str">
            <v>DPI</v>
          </cell>
          <cell r="AO156" t="str">
            <v>Water access right charge Fixed</v>
          </cell>
        </row>
        <row r="157">
          <cell r="B157" t="str">
            <v>DPI</v>
          </cell>
          <cell r="AO157" t="str">
            <v>Water access right charge Fixed</v>
          </cell>
        </row>
        <row r="158">
          <cell r="B158" t="str">
            <v>DPI</v>
          </cell>
          <cell r="AO158" t="str">
            <v>Water access right charge Fixed</v>
          </cell>
        </row>
        <row r="159">
          <cell r="B159" t="str">
            <v>DPI</v>
          </cell>
          <cell r="AO159" t="str">
            <v>Water access right charge Fixed</v>
          </cell>
        </row>
        <row r="160">
          <cell r="B160" t="str">
            <v>DPI</v>
          </cell>
          <cell r="AO160" t="str">
            <v>Water access right charge Fixed</v>
          </cell>
        </row>
        <row r="161">
          <cell r="B161" t="str">
            <v>DPI</v>
          </cell>
          <cell r="AO161" t="str">
            <v>Water access right charge Fixed</v>
          </cell>
        </row>
        <row r="162">
          <cell r="B162" t="str">
            <v>DPI</v>
          </cell>
          <cell r="AO162" t="str">
            <v>Water access right charge Fixed</v>
          </cell>
        </row>
        <row r="163">
          <cell r="B163" t="str">
            <v>DPI</v>
          </cell>
          <cell r="AO163" t="str">
            <v>Water access right charge Fixed</v>
          </cell>
        </row>
        <row r="164">
          <cell r="B164" t="str">
            <v>DPI</v>
          </cell>
          <cell r="AO164" t="str">
            <v>Water access right charge Fixed</v>
          </cell>
        </row>
        <row r="165">
          <cell r="B165" t="str">
            <v>DPI</v>
          </cell>
          <cell r="AO165" t="str">
            <v>Water access right charge Fixed</v>
          </cell>
        </row>
        <row r="166">
          <cell r="B166" t="str">
            <v>DPI</v>
          </cell>
          <cell r="AO166" t="str">
            <v>Water access right charge Fixed</v>
          </cell>
        </row>
        <row r="167">
          <cell r="B167" t="str">
            <v>DPI</v>
          </cell>
          <cell r="AO167" t="str">
            <v>Water access right charge Fixed</v>
          </cell>
        </row>
        <row r="168">
          <cell r="B168" t="str">
            <v>DPI</v>
          </cell>
          <cell r="AO168" t="str">
            <v>Water access right charge Fixed</v>
          </cell>
        </row>
        <row r="169">
          <cell r="B169" t="str">
            <v>DPI</v>
          </cell>
          <cell r="AO169" t="str">
            <v>Water access right charge Fixed</v>
          </cell>
        </row>
        <row r="170">
          <cell r="B170" t="str">
            <v>DPI</v>
          </cell>
          <cell r="AO170" t="str">
            <v>Water access right charge Fixed</v>
          </cell>
        </row>
        <row r="171">
          <cell r="B171" t="str">
            <v>DPI</v>
          </cell>
          <cell r="AO171" t="str">
            <v>Water access right charge Fixed</v>
          </cell>
        </row>
        <row r="172">
          <cell r="B172" t="str">
            <v>DPI</v>
          </cell>
          <cell r="AO172" t="str">
            <v>Water access right charge Fixed</v>
          </cell>
        </row>
        <row r="173">
          <cell r="B173" t="str">
            <v>DPI</v>
          </cell>
          <cell r="AO173" t="str">
            <v>Water access right charge Fixed</v>
          </cell>
        </row>
        <row r="174">
          <cell r="B174" t="str">
            <v>DPI</v>
          </cell>
          <cell r="AO174" t="str">
            <v>Water access right charge Fixed</v>
          </cell>
        </row>
        <row r="175">
          <cell r="B175" t="str">
            <v>DPI</v>
          </cell>
          <cell r="AO175" t="str">
            <v>Water access right charge Fixed</v>
          </cell>
        </row>
        <row r="176">
          <cell r="B176" t="str">
            <v>DPI</v>
          </cell>
          <cell r="AO176" t="str">
            <v>Water access right charge Variable</v>
          </cell>
        </row>
        <row r="177">
          <cell r="B177" t="str">
            <v>DPI</v>
          </cell>
          <cell r="AO177" t="str">
            <v>Water access right charge Variable</v>
          </cell>
        </row>
        <row r="178">
          <cell r="B178" t="str">
            <v>DPI</v>
          </cell>
          <cell r="AO178" t="str">
            <v>Water access right charge Variable</v>
          </cell>
        </row>
        <row r="179">
          <cell r="B179" t="str">
            <v>DPI</v>
          </cell>
          <cell r="AO179" t="str">
            <v>Water access right charge Variable</v>
          </cell>
        </row>
        <row r="180">
          <cell r="B180" t="str">
            <v>DPI</v>
          </cell>
          <cell r="AO180" t="str">
            <v>Water access right charge Variable</v>
          </cell>
        </row>
        <row r="181">
          <cell r="B181" t="str">
            <v>DPI</v>
          </cell>
          <cell r="AO181" t="str">
            <v>Water access right charge Variable</v>
          </cell>
        </row>
        <row r="182">
          <cell r="B182" t="str">
            <v>DPI</v>
          </cell>
          <cell r="AO182" t="str">
            <v>Water access right charge Variable</v>
          </cell>
        </row>
        <row r="183">
          <cell r="B183" t="str">
            <v>DPI</v>
          </cell>
          <cell r="AO183" t="str">
            <v>Water access right charge Variable</v>
          </cell>
        </row>
        <row r="184">
          <cell r="B184" t="str">
            <v>DPI</v>
          </cell>
          <cell r="AO184" t="str">
            <v>Water access right charge Variable</v>
          </cell>
        </row>
        <row r="185">
          <cell r="B185" t="str">
            <v>DPI</v>
          </cell>
          <cell r="AO185" t="str">
            <v>Water access right charge Variable</v>
          </cell>
        </row>
        <row r="186">
          <cell r="B186" t="str">
            <v>DPI</v>
          </cell>
          <cell r="AO186" t="str">
            <v>Water access right charge Variable</v>
          </cell>
        </row>
        <row r="187">
          <cell r="B187" t="str">
            <v>DPI</v>
          </cell>
          <cell r="AO187" t="str">
            <v>Water access right charge Variable</v>
          </cell>
        </row>
        <row r="188">
          <cell r="B188" t="str">
            <v>DPI</v>
          </cell>
          <cell r="AO188" t="str">
            <v>Water access right charge Fixed</v>
          </cell>
        </row>
        <row r="189">
          <cell r="B189" t="str">
            <v>DPI</v>
          </cell>
          <cell r="AO189" t="str">
            <v>Water access right charge Fixed</v>
          </cell>
        </row>
        <row r="190">
          <cell r="B190" t="str">
            <v>DPI</v>
          </cell>
          <cell r="AO190" t="str">
            <v>Water access right charge Fixed</v>
          </cell>
        </row>
        <row r="191">
          <cell r="B191" t="str">
            <v>DPI</v>
          </cell>
          <cell r="AO191" t="str">
            <v>Water access right charge Fixed</v>
          </cell>
        </row>
        <row r="192">
          <cell r="B192" t="str">
            <v>DPI</v>
          </cell>
          <cell r="AO192" t="str">
            <v>Water access right charge Fixed</v>
          </cell>
        </row>
        <row r="193">
          <cell r="B193" t="str">
            <v>DPI</v>
          </cell>
          <cell r="AO193" t="str">
            <v>Water access right charge Fixed</v>
          </cell>
        </row>
        <row r="194">
          <cell r="B194" t="str">
            <v>DPI</v>
          </cell>
          <cell r="AO194" t="str">
            <v>Water access right charge Fixed</v>
          </cell>
        </row>
        <row r="195">
          <cell r="B195" t="str">
            <v>DPI</v>
          </cell>
          <cell r="AO195" t="str">
            <v>Water access right charge Fixed</v>
          </cell>
        </row>
        <row r="196">
          <cell r="B196" t="str">
            <v>DPI</v>
          </cell>
          <cell r="AO196" t="str">
            <v>Water access right charge Fixed</v>
          </cell>
        </row>
        <row r="197">
          <cell r="B197" t="str">
            <v>DPI</v>
          </cell>
          <cell r="AO197" t="str">
            <v>Water access right charge Fixed</v>
          </cell>
        </row>
        <row r="198">
          <cell r="B198" t="str">
            <v>DPI</v>
          </cell>
          <cell r="AO198" t="str">
            <v>Water access right charge Fixed</v>
          </cell>
        </row>
        <row r="199">
          <cell r="B199" t="str">
            <v>DPI</v>
          </cell>
          <cell r="AO199" t="str">
            <v>Water access right charge Fixed</v>
          </cell>
        </row>
        <row r="200">
          <cell r="B200" t="str">
            <v>DPI</v>
          </cell>
          <cell r="AO200" t="str">
            <v>Transaction charge</v>
          </cell>
        </row>
        <row r="201">
          <cell r="B201" t="str">
            <v>DPI</v>
          </cell>
          <cell r="AO201" t="str">
            <v>Transaction charge</v>
          </cell>
        </row>
        <row r="202">
          <cell r="B202" t="str">
            <v>DPI</v>
          </cell>
          <cell r="AO202" t="str">
            <v>Transaction charge</v>
          </cell>
        </row>
        <row r="203">
          <cell r="B203" t="str">
            <v>DPI</v>
          </cell>
          <cell r="AO203" t="str">
            <v>Transaction charge</v>
          </cell>
        </row>
        <row r="204">
          <cell r="B204" t="str">
            <v>DPI</v>
          </cell>
          <cell r="AO204" t="str">
            <v>Transaction charge</v>
          </cell>
        </row>
        <row r="205">
          <cell r="B205" t="str">
            <v>DPI</v>
          </cell>
          <cell r="AO205" t="str">
            <v>Transaction charge</v>
          </cell>
        </row>
        <row r="206">
          <cell r="B206" t="str">
            <v>DPI</v>
          </cell>
          <cell r="AO206" t="str">
            <v>Transaction charge</v>
          </cell>
        </row>
        <row r="207">
          <cell r="B207" t="str">
            <v>DPI</v>
          </cell>
          <cell r="AO207" t="str">
            <v>Transaction charge</v>
          </cell>
        </row>
        <row r="208">
          <cell r="B208" t="str">
            <v>DPI</v>
          </cell>
          <cell r="AO208" t="str">
            <v>Transaction charge</v>
          </cell>
        </row>
        <row r="209">
          <cell r="B209" t="str">
            <v>DPI</v>
          </cell>
          <cell r="AO209" t="str">
            <v>Transaction charge</v>
          </cell>
        </row>
        <row r="210">
          <cell r="B210" t="str">
            <v>DPI</v>
          </cell>
          <cell r="AO210" t="str">
            <v>Transaction charge</v>
          </cell>
        </row>
        <row r="211">
          <cell r="B211" t="str">
            <v>DPI</v>
          </cell>
          <cell r="AO211" t="str">
            <v>Transaction charge</v>
          </cell>
        </row>
        <row r="212">
          <cell r="B212" t="str">
            <v>DPI</v>
          </cell>
          <cell r="AO212" t="str">
            <v>Transaction charge</v>
          </cell>
        </row>
        <row r="213">
          <cell r="B213" t="str">
            <v>DPI</v>
          </cell>
          <cell r="AO213" t="str">
            <v>Transaction charge</v>
          </cell>
        </row>
        <row r="214">
          <cell r="B214" t="str">
            <v>DPI</v>
          </cell>
          <cell r="AO214" t="str">
            <v>Transaction charge</v>
          </cell>
        </row>
        <row r="215">
          <cell r="B215" t="str">
            <v>DPI</v>
          </cell>
          <cell r="AO215" t="str">
            <v>Transaction charge</v>
          </cell>
        </row>
        <row r="216">
          <cell r="B216" t="str">
            <v>DPI</v>
          </cell>
          <cell r="AO216" t="str">
            <v>Transaction charge</v>
          </cell>
        </row>
        <row r="217">
          <cell r="B217" t="str">
            <v>DPI</v>
          </cell>
          <cell r="AO217" t="str">
            <v>Transaction charge</v>
          </cell>
        </row>
        <row r="218">
          <cell r="B218" t="str">
            <v>DPI</v>
          </cell>
          <cell r="AO218" t="str">
            <v>Transaction charge</v>
          </cell>
        </row>
        <row r="219">
          <cell r="B219" t="str">
            <v>DPI</v>
          </cell>
          <cell r="AO219" t="str">
            <v>Transaction charge</v>
          </cell>
        </row>
        <row r="220">
          <cell r="B220" t="str">
            <v>DPI</v>
          </cell>
          <cell r="AO220" t="str">
            <v>Transaction charge</v>
          </cell>
        </row>
        <row r="221">
          <cell r="B221" t="str">
            <v>DPI</v>
          </cell>
          <cell r="AO221" t="str">
            <v>Transaction charge</v>
          </cell>
        </row>
        <row r="222">
          <cell r="B222" t="str">
            <v>DPI</v>
          </cell>
          <cell r="AO222" t="str">
            <v>Transaction charge</v>
          </cell>
        </row>
        <row r="223">
          <cell r="B223" t="str">
            <v>DPI</v>
          </cell>
          <cell r="AO223" t="str">
            <v>Transaction charge</v>
          </cell>
        </row>
        <row r="224">
          <cell r="B224" t="str">
            <v>DPI</v>
          </cell>
          <cell r="AO224" t="str">
            <v>Transaction charge</v>
          </cell>
        </row>
        <row r="225">
          <cell r="B225" t="str">
            <v>DPI</v>
          </cell>
          <cell r="AO225" t="str">
            <v>Transaction charge</v>
          </cell>
        </row>
        <row r="226">
          <cell r="B226" t="str">
            <v>DPI</v>
          </cell>
          <cell r="AO226" t="str">
            <v>Transaction charge</v>
          </cell>
        </row>
        <row r="227">
          <cell r="B227" t="str">
            <v>DPI</v>
          </cell>
          <cell r="AO227" t="str">
            <v>Transaction charge</v>
          </cell>
        </row>
        <row r="228">
          <cell r="B228" t="str">
            <v>DPI</v>
          </cell>
          <cell r="AO228" t="str">
            <v>Transaction charge</v>
          </cell>
        </row>
        <row r="229">
          <cell r="B229" t="str">
            <v>DPI</v>
          </cell>
          <cell r="AO229" t="str">
            <v>Transaction charge</v>
          </cell>
        </row>
        <row r="230">
          <cell r="B230" t="str">
            <v>DPI</v>
          </cell>
          <cell r="AO230" t="str">
            <v>Transaction charge</v>
          </cell>
        </row>
        <row r="231">
          <cell r="B231" t="str">
            <v>DPI</v>
          </cell>
          <cell r="AO231" t="str">
            <v>Transaction charge</v>
          </cell>
        </row>
        <row r="232">
          <cell r="B232" t="str">
            <v>DPI</v>
          </cell>
          <cell r="AO232" t="str">
            <v>Transaction charge</v>
          </cell>
        </row>
        <row r="233">
          <cell r="B233" t="str">
            <v>DPI</v>
          </cell>
          <cell r="AO233" t="str">
            <v>Transaction charge</v>
          </cell>
        </row>
        <row r="234">
          <cell r="B234" t="str">
            <v>DPI</v>
          </cell>
          <cell r="AO234" t="str">
            <v>Transaction charge</v>
          </cell>
        </row>
        <row r="235">
          <cell r="B235" t="str">
            <v>DPI</v>
          </cell>
          <cell r="AO235" t="str">
            <v>Transaction charge</v>
          </cell>
        </row>
        <row r="236">
          <cell r="B236" t="str">
            <v>DPI</v>
          </cell>
          <cell r="AO236" t="str">
            <v>Transaction charge</v>
          </cell>
        </row>
        <row r="237">
          <cell r="B237" t="str">
            <v>DPI</v>
          </cell>
          <cell r="AO237" t="str">
            <v>Transaction charge</v>
          </cell>
        </row>
        <row r="238">
          <cell r="B238" t="str">
            <v>DPI</v>
          </cell>
          <cell r="AO238" t="str">
            <v>Transaction charge</v>
          </cell>
        </row>
        <row r="239">
          <cell r="B239" t="str">
            <v>EPSDD</v>
          </cell>
          <cell r="AO239" t="str">
            <v>Transaction charge</v>
          </cell>
        </row>
        <row r="240">
          <cell r="B240" t="str">
            <v>EPSDD</v>
          </cell>
          <cell r="AO240" t="str">
            <v>Transaction charge</v>
          </cell>
        </row>
        <row r="241">
          <cell r="B241" t="str">
            <v>EPSDD</v>
          </cell>
          <cell r="AO241" t="str">
            <v>Transaction charge</v>
          </cell>
        </row>
        <row r="242">
          <cell r="B242" t="str">
            <v>EPSDD</v>
          </cell>
          <cell r="AO242" t="str">
            <v>Transaction charge</v>
          </cell>
        </row>
        <row r="243">
          <cell r="B243" t="str">
            <v>EPSDD</v>
          </cell>
          <cell r="AO243" t="str">
            <v>Water access right charge Variable</v>
          </cell>
        </row>
        <row r="244">
          <cell r="B244" t="str">
            <v>EPSDD</v>
          </cell>
          <cell r="AO244" t="str">
            <v>Water access right charge Variable</v>
          </cell>
        </row>
        <row r="245">
          <cell r="B245" t="str">
            <v>EPSDD</v>
          </cell>
          <cell r="AO245" t="str">
            <v>Transaction charge</v>
          </cell>
        </row>
        <row r="246">
          <cell r="B246" t="str">
            <v>EPSDD</v>
          </cell>
          <cell r="AO246" t="str">
            <v>Transaction charge</v>
          </cell>
        </row>
        <row r="247">
          <cell r="B247" t="str">
            <v>EPSDD</v>
          </cell>
          <cell r="AO247" t="str">
            <v>Transaction charge</v>
          </cell>
        </row>
        <row r="248">
          <cell r="B248" t="str">
            <v>EPSDD</v>
          </cell>
          <cell r="AO248" t="str">
            <v>Transaction charge</v>
          </cell>
        </row>
        <row r="249">
          <cell r="B249" t="str">
            <v>EPSDD</v>
          </cell>
          <cell r="AO249" t="str">
            <v>Transaction charge</v>
          </cell>
        </row>
        <row r="250">
          <cell r="B250" t="str">
            <v>EPSDD</v>
          </cell>
          <cell r="AO250" t="str">
            <v>Transaction charge</v>
          </cell>
        </row>
        <row r="251">
          <cell r="B251" t="str">
            <v>EPSDD</v>
          </cell>
          <cell r="AO251" t="str">
            <v>Transaction charge</v>
          </cell>
        </row>
        <row r="252">
          <cell r="B252" t="str">
            <v>EPSDD</v>
          </cell>
          <cell r="AO252" t="str">
            <v>Transaction charge</v>
          </cell>
        </row>
        <row r="253">
          <cell r="B253" t="str">
            <v>DELWP</v>
          </cell>
          <cell r="AO253" t="str">
            <v>Transaction charge</v>
          </cell>
        </row>
        <row r="254">
          <cell r="B254" t="str">
            <v>DELWP</v>
          </cell>
          <cell r="AO254" t="str">
            <v>Transaction charge</v>
          </cell>
        </row>
        <row r="255">
          <cell r="B255" t="str">
            <v>DELWP</v>
          </cell>
          <cell r="AO255" t="str">
            <v>Transaction charge</v>
          </cell>
        </row>
        <row r="256">
          <cell r="B256" t="str">
            <v>DELWP</v>
          </cell>
          <cell r="AO256" t="str">
            <v>Transaction charge</v>
          </cell>
        </row>
        <row r="257">
          <cell r="B257" t="str">
            <v>DELWP</v>
          </cell>
          <cell r="AO257" t="str">
            <v>Transaction charge</v>
          </cell>
        </row>
        <row r="258">
          <cell r="B258" t="str">
            <v>DELWP</v>
          </cell>
          <cell r="AO258" t="str">
            <v>Transaction charge</v>
          </cell>
        </row>
        <row r="259">
          <cell r="B259" t="str">
            <v>DELWP</v>
          </cell>
          <cell r="AO259" t="str">
            <v>Transaction charge</v>
          </cell>
        </row>
        <row r="260">
          <cell r="B260" t="str">
            <v>DELWP</v>
          </cell>
          <cell r="AO260" t="str">
            <v>Transaction charge</v>
          </cell>
        </row>
        <row r="261">
          <cell r="B261" t="str">
            <v>DELWP</v>
          </cell>
          <cell r="AO261" t="str">
            <v>Transaction charge</v>
          </cell>
        </row>
        <row r="262">
          <cell r="B262" t="str">
            <v>DELWP</v>
          </cell>
          <cell r="AO262" t="str">
            <v>Transaction charge</v>
          </cell>
        </row>
        <row r="263">
          <cell r="B263" t="str">
            <v>DELWP</v>
          </cell>
          <cell r="AO263" t="str">
            <v>Transaction charge</v>
          </cell>
        </row>
        <row r="264">
          <cell r="B264" t="str">
            <v>DELWP</v>
          </cell>
          <cell r="AO264" t="str">
            <v>Transaction charge</v>
          </cell>
        </row>
        <row r="265">
          <cell r="B265" t="str">
            <v>DELWP</v>
          </cell>
          <cell r="AO265" t="str">
            <v>Transaction charge</v>
          </cell>
        </row>
        <row r="266">
          <cell r="B266" t="str">
            <v>DELWP</v>
          </cell>
          <cell r="AO266" t="str">
            <v>Transaction charge</v>
          </cell>
        </row>
        <row r="267">
          <cell r="B267" t="str">
            <v>DELWP</v>
          </cell>
          <cell r="AO267" t="str">
            <v>Transaction charge</v>
          </cell>
        </row>
        <row r="268">
          <cell r="B268" t="str">
            <v>DELWP</v>
          </cell>
          <cell r="AO268" t="str">
            <v>Transaction charge</v>
          </cell>
        </row>
        <row r="269">
          <cell r="B269" t="str">
            <v>DELWP</v>
          </cell>
          <cell r="AO269" t="str">
            <v>Transaction charge</v>
          </cell>
        </row>
        <row r="270">
          <cell r="B270" t="str">
            <v>DELWP</v>
          </cell>
          <cell r="AO270" t="str">
            <v>Transaction charge</v>
          </cell>
        </row>
        <row r="271">
          <cell r="B271" t="str">
            <v>DELWP</v>
          </cell>
          <cell r="AO271" t="str">
            <v>Transaction charge</v>
          </cell>
        </row>
        <row r="272">
          <cell r="B272" t="str">
            <v>DELWP</v>
          </cell>
          <cell r="AO272" t="str">
            <v>Transaction charge</v>
          </cell>
        </row>
        <row r="273">
          <cell r="B273" t="str">
            <v>DELWP</v>
          </cell>
          <cell r="AO273" t="str">
            <v>Transaction charge</v>
          </cell>
        </row>
        <row r="274">
          <cell r="B274" t="str">
            <v>DELWP</v>
          </cell>
          <cell r="AO274" t="str">
            <v>Transaction charge</v>
          </cell>
        </row>
        <row r="275">
          <cell r="B275" t="str">
            <v>DELWP</v>
          </cell>
          <cell r="AO275" t="str">
            <v>Transaction charge</v>
          </cell>
        </row>
        <row r="276">
          <cell r="B276" t="str">
            <v>DELWP</v>
          </cell>
          <cell r="AO276" t="str">
            <v>Transaction charge</v>
          </cell>
        </row>
        <row r="277">
          <cell r="B277" t="str">
            <v>DELWP</v>
          </cell>
          <cell r="AO277" t="str">
            <v>Transaction charge</v>
          </cell>
        </row>
        <row r="278">
          <cell r="B278" t="str">
            <v>DELWP</v>
          </cell>
          <cell r="AO278" t="str">
            <v>Transaction charge</v>
          </cell>
        </row>
        <row r="279">
          <cell r="B279" t="str">
            <v>DELWP</v>
          </cell>
          <cell r="AO279" t="str">
            <v>Transaction charge</v>
          </cell>
        </row>
        <row r="280">
          <cell r="B280" t="str">
            <v>DELWP</v>
          </cell>
          <cell r="AO280" t="str">
            <v>Broad based levy</v>
          </cell>
        </row>
        <row r="281">
          <cell r="B281" t="str">
            <v>DELWP</v>
          </cell>
          <cell r="AO281" t="str">
            <v>Water access right charge Variable</v>
          </cell>
        </row>
        <row r="282">
          <cell r="B282" t="str">
            <v>DELWP</v>
          </cell>
          <cell r="AO282" t="str">
            <v>Water access right charge Variable</v>
          </cell>
        </row>
        <row r="283">
          <cell r="B283" t="str">
            <v>DELWP</v>
          </cell>
          <cell r="AO283" t="str">
            <v>Water access right charge Variable</v>
          </cell>
        </row>
        <row r="284">
          <cell r="B284" t="str">
            <v>DELWP</v>
          </cell>
          <cell r="AO284" t="str">
            <v>Water access right charge Variable</v>
          </cell>
        </row>
        <row r="285">
          <cell r="B285" t="str">
            <v>DELWP</v>
          </cell>
          <cell r="AO285" t="str">
            <v>Water access right charge Variable</v>
          </cell>
        </row>
        <row r="286">
          <cell r="B286" t="str">
            <v>DELWP</v>
          </cell>
          <cell r="AO286" t="str">
            <v>Transaction charge</v>
          </cell>
        </row>
        <row r="287">
          <cell r="B287" t="str">
            <v>DELWP</v>
          </cell>
          <cell r="AO287" t="str">
            <v>Water access right charge Variable</v>
          </cell>
        </row>
        <row r="288">
          <cell r="B288" t="str">
            <v>DELWP</v>
          </cell>
          <cell r="AO288" t="str">
            <v>Water access right charge Variable</v>
          </cell>
        </row>
        <row r="289">
          <cell r="B289" t="str">
            <v>DELWP</v>
          </cell>
          <cell r="AO289" t="str">
            <v>Transaction charge</v>
          </cell>
        </row>
        <row r="290">
          <cell r="B290" t="str">
            <v>DELWP</v>
          </cell>
          <cell r="AO290" t="str">
            <v>Transaction charge</v>
          </cell>
        </row>
        <row r="291">
          <cell r="B291" t="str">
            <v>DELWP</v>
          </cell>
          <cell r="AO291" t="str">
            <v>Transaction charge</v>
          </cell>
        </row>
        <row r="292">
          <cell r="B292" t="str">
            <v>DELWP</v>
          </cell>
          <cell r="AO292" t="str">
            <v>Transaction charge</v>
          </cell>
        </row>
        <row r="293">
          <cell r="B293" t="str">
            <v>DELWP</v>
          </cell>
          <cell r="AO293" t="str">
            <v>Transaction charge</v>
          </cell>
        </row>
        <row r="294">
          <cell r="B294" t="str">
            <v>DELWP</v>
          </cell>
          <cell r="AO294" t="str">
            <v>Transaction charge</v>
          </cell>
        </row>
        <row r="295">
          <cell r="B295" t="str">
            <v>GMW</v>
          </cell>
          <cell r="AO295" t="str">
            <v>Transaction charge</v>
          </cell>
        </row>
        <row r="296">
          <cell r="B296" t="str">
            <v>GMW</v>
          </cell>
          <cell r="AO296" t="str">
            <v>Transaction charge</v>
          </cell>
        </row>
        <row r="297">
          <cell r="B297" t="str">
            <v>GMW</v>
          </cell>
          <cell r="AO297" t="str">
            <v>Transaction charge</v>
          </cell>
        </row>
        <row r="298">
          <cell r="B298" t="str">
            <v>GMW</v>
          </cell>
          <cell r="AO298" t="str">
            <v>Transaction charge</v>
          </cell>
        </row>
        <row r="299">
          <cell r="B299" t="str">
            <v>GMW</v>
          </cell>
          <cell r="AO299" t="str">
            <v>Transaction charge</v>
          </cell>
        </row>
        <row r="300">
          <cell r="B300" t="str">
            <v>GMW</v>
          </cell>
          <cell r="AO300" t="str">
            <v>Transaction charge</v>
          </cell>
        </row>
        <row r="301">
          <cell r="B301" t="str">
            <v>GMW</v>
          </cell>
          <cell r="AO301" t="str">
            <v>Transaction charge</v>
          </cell>
        </row>
        <row r="302">
          <cell r="B302" t="str">
            <v>GMW</v>
          </cell>
          <cell r="AO302" t="str">
            <v>Transaction charge</v>
          </cell>
        </row>
        <row r="303">
          <cell r="B303" t="str">
            <v>GMW</v>
          </cell>
          <cell r="AO303" t="str">
            <v>Transaction charge</v>
          </cell>
        </row>
        <row r="304">
          <cell r="B304" t="str">
            <v>GMW</v>
          </cell>
          <cell r="AO304" t="str">
            <v>Transaction charge</v>
          </cell>
        </row>
        <row r="305">
          <cell r="B305" t="str">
            <v>GMW</v>
          </cell>
          <cell r="AO305" t="str">
            <v>Transaction charge</v>
          </cell>
        </row>
        <row r="306">
          <cell r="B306" t="str">
            <v>GMW</v>
          </cell>
          <cell r="AO306" t="str">
            <v>Transaction charge</v>
          </cell>
        </row>
        <row r="307">
          <cell r="B307" t="str">
            <v>GMW</v>
          </cell>
          <cell r="AO307" t="str">
            <v>Transaction charge</v>
          </cell>
        </row>
        <row r="308">
          <cell r="B308" t="str">
            <v>GMW</v>
          </cell>
          <cell r="AO308" t="str">
            <v>Transaction charge</v>
          </cell>
        </row>
        <row r="309">
          <cell r="B309" t="str">
            <v>GMW</v>
          </cell>
          <cell r="AO309" t="str">
            <v>Transaction charge</v>
          </cell>
        </row>
        <row r="310">
          <cell r="B310" t="str">
            <v>GMW</v>
          </cell>
          <cell r="AO310" t="str">
            <v>Transaction charge</v>
          </cell>
        </row>
        <row r="311">
          <cell r="B311" t="str">
            <v>GMW</v>
          </cell>
          <cell r="AO311" t="str">
            <v>Transaction charge</v>
          </cell>
        </row>
        <row r="312">
          <cell r="B312" t="str">
            <v>GMW</v>
          </cell>
          <cell r="AO312" t="str">
            <v>Transaction charge</v>
          </cell>
        </row>
        <row r="313">
          <cell r="B313" t="str">
            <v>GMW</v>
          </cell>
          <cell r="AO313" t="str">
            <v>Transaction charge</v>
          </cell>
        </row>
        <row r="314">
          <cell r="B314" t="str">
            <v>GMW</v>
          </cell>
          <cell r="AO314" t="str">
            <v>Transaction charge</v>
          </cell>
        </row>
        <row r="315">
          <cell r="B315" t="str">
            <v>GMW</v>
          </cell>
          <cell r="AO315" t="str">
            <v>Transaction charge</v>
          </cell>
        </row>
        <row r="316">
          <cell r="B316" t="str">
            <v>GMW</v>
          </cell>
          <cell r="AO316" t="str">
            <v>Transaction charge</v>
          </cell>
        </row>
        <row r="317">
          <cell r="B317" t="str">
            <v>GMW</v>
          </cell>
          <cell r="AO317" t="str">
            <v>Transaction charge</v>
          </cell>
        </row>
        <row r="318">
          <cell r="B318" t="str">
            <v>GMW</v>
          </cell>
          <cell r="AO318" t="str">
            <v>Transaction charge</v>
          </cell>
        </row>
        <row r="319">
          <cell r="B319" t="str">
            <v>GMW</v>
          </cell>
          <cell r="AO319" t="str">
            <v>Transaction charge</v>
          </cell>
        </row>
        <row r="320">
          <cell r="B320" t="str">
            <v>GMW</v>
          </cell>
          <cell r="AO320" t="str">
            <v>Transaction charge</v>
          </cell>
        </row>
        <row r="321">
          <cell r="B321" t="str">
            <v>GMW</v>
          </cell>
          <cell r="AO321" t="str">
            <v>Transaction charge</v>
          </cell>
        </row>
        <row r="322">
          <cell r="B322" t="str">
            <v>GMW</v>
          </cell>
          <cell r="AO322" t="str">
            <v>Transaction charge</v>
          </cell>
        </row>
        <row r="323">
          <cell r="B323" t="str">
            <v>GMW</v>
          </cell>
          <cell r="AO323" t="str">
            <v>Transaction charge</v>
          </cell>
        </row>
        <row r="324">
          <cell r="B324" t="str">
            <v>GMW</v>
          </cell>
          <cell r="AO324" t="str">
            <v>Transaction charge</v>
          </cell>
        </row>
        <row r="325">
          <cell r="B325" t="str">
            <v>GMW</v>
          </cell>
          <cell r="AO325" t="str">
            <v>Transaction charge</v>
          </cell>
        </row>
        <row r="326">
          <cell r="B326" t="str">
            <v>GMW</v>
          </cell>
          <cell r="AO326" t="str">
            <v>Transaction charge</v>
          </cell>
        </row>
        <row r="327">
          <cell r="B327" t="str">
            <v>GMW</v>
          </cell>
          <cell r="AO327" t="str">
            <v>Transaction charge</v>
          </cell>
        </row>
        <row r="328">
          <cell r="B328" t="str">
            <v>GMW</v>
          </cell>
          <cell r="AO328" t="str">
            <v>Transaction charge</v>
          </cell>
        </row>
        <row r="329">
          <cell r="B329" t="str">
            <v>GMW</v>
          </cell>
          <cell r="AO329" t="str">
            <v>Transaction charge</v>
          </cell>
        </row>
        <row r="330">
          <cell r="B330" t="str">
            <v>GMW</v>
          </cell>
          <cell r="AO330" t="str">
            <v>Transaction charge</v>
          </cell>
        </row>
        <row r="331">
          <cell r="B331" t="str">
            <v>GMW</v>
          </cell>
          <cell r="AO331" t="str">
            <v>Transaction charge</v>
          </cell>
        </row>
        <row r="332">
          <cell r="B332" t="str">
            <v>GMW</v>
          </cell>
          <cell r="AO332" t="str">
            <v>Transaction charge</v>
          </cell>
        </row>
        <row r="333">
          <cell r="B333" t="str">
            <v>GMW</v>
          </cell>
          <cell r="AO333" t="str">
            <v>Transaction charge</v>
          </cell>
        </row>
        <row r="334">
          <cell r="B334" t="str">
            <v>GMW</v>
          </cell>
          <cell r="AO334" t="str">
            <v>Transaction charge</v>
          </cell>
        </row>
        <row r="335">
          <cell r="B335" t="str">
            <v>GMW</v>
          </cell>
          <cell r="AO335" t="str">
            <v>Water access right charge Non-volumetric</v>
          </cell>
        </row>
        <row r="336">
          <cell r="B336" t="str">
            <v>GMW</v>
          </cell>
          <cell r="AO336" t="str">
            <v>Water access right charge Non-volumetric</v>
          </cell>
        </row>
        <row r="337">
          <cell r="B337" t="str">
            <v>GMW</v>
          </cell>
          <cell r="AO337" t="str">
            <v>Transaction charge</v>
          </cell>
        </row>
        <row r="338">
          <cell r="B338" t="str">
            <v>GMW</v>
          </cell>
          <cell r="AO338" t="str">
            <v>Transaction charge</v>
          </cell>
        </row>
        <row r="339">
          <cell r="B339" t="str">
            <v>GMW</v>
          </cell>
          <cell r="AO339" t="str">
            <v>Transaction charge</v>
          </cell>
        </row>
        <row r="340">
          <cell r="B340" t="str">
            <v>GMW</v>
          </cell>
          <cell r="AO340" t="str">
            <v>Transaction charge</v>
          </cell>
        </row>
        <row r="341">
          <cell r="B341" t="str">
            <v>GMW</v>
          </cell>
          <cell r="AO341" t="str">
            <v>Transaction charge</v>
          </cell>
        </row>
        <row r="342">
          <cell r="B342" t="str">
            <v>GMW</v>
          </cell>
          <cell r="AO342" t="str">
            <v>Transaction charge</v>
          </cell>
        </row>
        <row r="343">
          <cell r="B343" t="str">
            <v>GMW</v>
          </cell>
          <cell r="AO343" t="str">
            <v>Transaction charge</v>
          </cell>
        </row>
        <row r="344">
          <cell r="B344" t="str">
            <v>GMW</v>
          </cell>
          <cell r="AO344" t="str">
            <v>Transaction charge</v>
          </cell>
        </row>
        <row r="345">
          <cell r="B345" t="str">
            <v>GMW</v>
          </cell>
          <cell r="AO345" t="str">
            <v>Transaction charge</v>
          </cell>
        </row>
        <row r="346">
          <cell r="B346" t="str">
            <v>GMW</v>
          </cell>
          <cell r="AO346" t="str">
            <v>Transaction charge</v>
          </cell>
        </row>
        <row r="347">
          <cell r="B347" t="str">
            <v>GMW</v>
          </cell>
          <cell r="AO347" t="str">
            <v>Transaction charge</v>
          </cell>
        </row>
        <row r="348">
          <cell r="B348" t="str">
            <v>GMW</v>
          </cell>
          <cell r="AO348" t="str">
            <v>Transaction charge</v>
          </cell>
        </row>
        <row r="349">
          <cell r="B349" t="str">
            <v>GMW</v>
          </cell>
          <cell r="AO349" t="str">
            <v>Transaction charge</v>
          </cell>
        </row>
        <row r="350">
          <cell r="B350" t="str">
            <v>GMW</v>
          </cell>
          <cell r="AO350" t="str">
            <v>Transaction charge</v>
          </cell>
        </row>
        <row r="351">
          <cell r="B351" t="str">
            <v>GMW</v>
          </cell>
          <cell r="AO351" t="str">
            <v>Transaction charge</v>
          </cell>
        </row>
        <row r="352">
          <cell r="B352" t="str">
            <v>GMW</v>
          </cell>
          <cell r="AO352" t="str">
            <v>Transaction charge</v>
          </cell>
        </row>
        <row r="353">
          <cell r="B353" t="str">
            <v>GMW</v>
          </cell>
          <cell r="AO353" t="str">
            <v>Transaction charge</v>
          </cell>
        </row>
        <row r="354">
          <cell r="B354" t="str">
            <v>GMW</v>
          </cell>
          <cell r="AO354" t="str">
            <v>Water access right charge Non-volumetric</v>
          </cell>
        </row>
        <row r="355">
          <cell r="B355" t="str">
            <v>GMW</v>
          </cell>
          <cell r="AO355" t="str">
            <v>Transaction charge</v>
          </cell>
        </row>
        <row r="356">
          <cell r="B356" t="str">
            <v>GMW</v>
          </cell>
          <cell r="AO356" t="str">
            <v>Transaction charge</v>
          </cell>
        </row>
        <row r="357">
          <cell r="B357" t="str">
            <v>GMW</v>
          </cell>
          <cell r="AO357" t="str">
            <v>Transaction charge</v>
          </cell>
        </row>
        <row r="358">
          <cell r="B358" t="str">
            <v>GMW</v>
          </cell>
          <cell r="AO358" t="str">
            <v>Transaction charge</v>
          </cell>
        </row>
        <row r="359">
          <cell r="B359" t="str">
            <v>GMW</v>
          </cell>
          <cell r="AO359" t="str">
            <v>Transaction charge</v>
          </cell>
        </row>
        <row r="360">
          <cell r="B360" t="str">
            <v>GMW</v>
          </cell>
          <cell r="AO360" t="str">
            <v>Transaction charge</v>
          </cell>
        </row>
        <row r="361">
          <cell r="B361" t="str">
            <v>GMW</v>
          </cell>
          <cell r="AO361" t="str">
            <v>Transaction charge</v>
          </cell>
        </row>
        <row r="362">
          <cell r="B362" t="str">
            <v>GMW</v>
          </cell>
          <cell r="AO362" t="str">
            <v>Transaction charge</v>
          </cell>
        </row>
        <row r="363">
          <cell r="B363" t="str">
            <v>GMW</v>
          </cell>
          <cell r="AO363" t="str">
            <v>Transaction charge</v>
          </cell>
        </row>
        <row r="364">
          <cell r="B364" t="str">
            <v>GMW</v>
          </cell>
          <cell r="AO364" t="str">
            <v>Transaction charge</v>
          </cell>
        </row>
        <row r="365">
          <cell r="B365" t="str">
            <v>GMW</v>
          </cell>
          <cell r="AO365" t="str">
            <v>Transaction charge</v>
          </cell>
        </row>
        <row r="366">
          <cell r="B366" t="str">
            <v>GMW</v>
          </cell>
          <cell r="AO366" t="str">
            <v>Transaction charge</v>
          </cell>
        </row>
        <row r="367">
          <cell r="B367" t="str">
            <v>GMW</v>
          </cell>
          <cell r="AO367" t="str">
            <v>Transaction charge</v>
          </cell>
        </row>
        <row r="368">
          <cell r="B368" t="str">
            <v>GMW</v>
          </cell>
          <cell r="AO368" t="str">
            <v>Transaction charge</v>
          </cell>
        </row>
        <row r="369">
          <cell r="B369" t="str">
            <v>GMW</v>
          </cell>
          <cell r="AO369" t="str">
            <v>Transaction charge</v>
          </cell>
        </row>
        <row r="370">
          <cell r="B370" t="str">
            <v>GMW</v>
          </cell>
          <cell r="AO370" t="str">
            <v>Transaction charge</v>
          </cell>
        </row>
        <row r="371">
          <cell r="B371" t="str">
            <v>GMW</v>
          </cell>
          <cell r="AO371" t="str">
            <v>Transaction charge</v>
          </cell>
        </row>
        <row r="375">
          <cell r="B375" t="str">
            <v>GWMW</v>
          </cell>
          <cell r="AO375" t="str">
            <v>Water access right charge Non-volumetric</v>
          </cell>
        </row>
        <row r="376">
          <cell r="B376" t="str">
            <v>GWMW</v>
          </cell>
          <cell r="AO376" t="str">
            <v>Water access right charge Variable</v>
          </cell>
        </row>
        <row r="377">
          <cell r="B377" t="str">
            <v>GWMW</v>
          </cell>
          <cell r="AO377" t="str">
            <v>Water access right charge Variable</v>
          </cell>
        </row>
        <row r="378">
          <cell r="B378" t="str">
            <v>GWMW</v>
          </cell>
          <cell r="AO378" t="str">
            <v>Water access right charge Variable</v>
          </cell>
        </row>
        <row r="379">
          <cell r="B379" t="str">
            <v>GWMW</v>
          </cell>
          <cell r="AO379" t="str">
            <v>Water access right charge Variable</v>
          </cell>
        </row>
        <row r="380">
          <cell r="B380" t="str">
            <v>GWMW</v>
          </cell>
          <cell r="AO380" t="str">
            <v>Water access right charge Variable</v>
          </cell>
        </row>
        <row r="381">
          <cell r="B381" t="str">
            <v>GWMW</v>
          </cell>
          <cell r="AO381" t="str">
            <v>Water access right charge Variable</v>
          </cell>
        </row>
        <row r="382">
          <cell r="B382" t="str">
            <v>GWMW</v>
          </cell>
          <cell r="AO382" t="str">
            <v>Water access right charge Non-volumetric</v>
          </cell>
        </row>
        <row r="383">
          <cell r="B383" t="str">
            <v>GWMW</v>
          </cell>
          <cell r="AO383" t="str">
            <v>Water access right charge Non-volumetric</v>
          </cell>
        </row>
        <row r="384">
          <cell r="B384" t="str">
            <v>GWMW</v>
          </cell>
          <cell r="AO384" t="str">
            <v>Water access right charge Non-volumetric</v>
          </cell>
        </row>
        <row r="385">
          <cell r="B385" t="str">
            <v>GWMW</v>
          </cell>
          <cell r="AO385" t="str">
            <v>Water access right charge Non-volumetric</v>
          </cell>
        </row>
        <row r="386">
          <cell r="B386" t="str">
            <v>GWMW</v>
          </cell>
          <cell r="AO386" t="str">
            <v>Water access right charge Non-volumetric</v>
          </cell>
        </row>
        <row r="387">
          <cell r="B387" t="str">
            <v>GWMW</v>
          </cell>
          <cell r="AO387" t="str">
            <v>Transaction charge</v>
          </cell>
        </row>
        <row r="388">
          <cell r="B388" t="str">
            <v>GWMW</v>
          </cell>
          <cell r="AO388" t="str">
            <v>Transaction charge</v>
          </cell>
        </row>
        <row r="389">
          <cell r="B389" t="str">
            <v>GWMW</v>
          </cell>
          <cell r="AO389" t="str">
            <v>Transaction charge</v>
          </cell>
        </row>
        <row r="390">
          <cell r="B390" t="str">
            <v>GWMW</v>
          </cell>
          <cell r="AO390" t="str">
            <v>Transaction charge</v>
          </cell>
        </row>
        <row r="391">
          <cell r="B391" t="str">
            <v>GWMW</v>
          </cell>
          <cell r="AO391" t="str">
            <v>Transaction charge</v>
          </cell>
        </row>
        <row r="392">
          <cell r="B392" t="str">
            <v>GWMW</v>
          </cell>
          <cell r="AO392" t="str">
            <v>Transaction charge</v>
          </cell>
        </row>
        <row r="393">
          <cell r="B393" t="str">
            <v>GWMW</v>
          </cell>
          <cell r="AO393" t="str">
            <v>Transaction charge</v>
          </cell>
        </row>
        <row r="394">
          <cell r="B394" t="str">
            <v>GWMW</v>
          </cell>
          <cell r="AO394" t="str">
            <v>Transaction charge</v>
          </cell>
        </row>
        <row r="395">
          <cell r="B395" t="str">
            <v>GWMW</v>
          </cell>
          <cell r="AO395" t="str">
            <v>Transaction charge</v>
          </cell>
        </row>
        <row r="396">
          <cell r="B396" t="str">
            <v>GWMW</v>
          </cell>
          <cell r="AO396" t="str">
            <v>Transaction charge</v>
          </cell>
        </row>
        <row r="397">
          <cell r="B397" t="str">
            <v>GWMW</v>
          </cell>
          <cell r="AO397" t="str">
            <v>Transaction charge</v>
          </cell>
        </row>
        <row r="398">
          <cell r="B398" t="str">
            <v>GWMW</v>
          </cell>
          <cell r="AO398" t="str">
            <v>Transaction charge</v>
          </cell>
        </row>
        <row r="399">
          <cell r="B399" t="str">
            <v>GWMW</v>
          </cell>
          <cell r="AO399" t="str">
            <v>Transaction charge</v>
          </cell>
        </row>
        <row r="400">
          <cell r="B400" t="str">
            <v>LMW</v>
          </cell>
          <cell r="AO400" t="str">
            <v>Water access right charge Non-volumetric</v>
          </cell>
        </row>
        <row r="401">
          <cell r="B401" t="str">
            <v>LMW</v>
          </cell>
          <cell r="AO401" t="str">
            <v>Transaction charge</v>
          </cell>
        </row>
        <row r="402">
          <cell r="B402" t="str">
            <v>LMW</v>
          </cell>
          <cell r="AO402" t="str">
            <v>Transaction charge</v>
          </cell>
        </row>
        <row r="403">
          <cell r="B403" t="str">
            <v>LMW</v>
          </cell>
          <cell r="AO403" t="str">
            <v>Transaction charge</v>
          </cell>
        </row>
        <row r="404">
          <cell r="B404" t="str">
            <v>LMW</v>
          </cell>
          <cell r="AO404" t="str">
            <v>Transaction charge</v>
          </cell>
        </row>
        <row r="405">
          <cell r="B405" t="str">
            <v>LMW</v>
          </cell>
          <cell r="AO405" t="str">
            <v>Transaction charge</v>
          </cell>
        </row>
        <row r="406">
          <cell r="B406" t="str">
            <v>LMW</v>
          </cell>
          <cell r="AO406" t="str">
            <v>Transaction charge</v>
          </cell>
        </row>
        <row r="407">
          <cell r="B407" t="str">
            <v>LMW</v>
          </cell>
          <cell r="AO407" t="str">
            <v>Transaction charge</v>
          </cell>
        </row>
        <row r="408">
          <cell r="B408" t="str">
            <v>LMW</v>
          </cell>
          <cell r="AO408" t="str">
            <v>Transaction charge</v>
          </cell>
        </row>
        <row r="409">
          <cell r="B409" t="str">
            <v>LMW</v>
          </cell>
          <cell r="AO409" t="str">
            <v>Transaction charge</v>
          </cell>
        </row>
        <row r="410">
          <cell r="B410" t="str">
            <v>LMW</v>
          </cell>
          <cell r="AO410" t="str">
            <v>Transaction charge</v>
          </cell>
        </row>
        <row r="411">
          <cell r="B411" t="str">
            <v>LMW</v>
          </cell>
          <cell r="AO411" t="str">
            <v>Water access right charge Fixed</v>
          </cell>
        </row>
        <row r="412">
          <cell r="B412" t="str">
            <v>LMW</v>
          </cell>
          <cell r="AO412" t="str">
            <v>Transaction charge</v>
          </cell>
        </row>
        <row r="413">
          <cell r="B413" t="str">
            <v>LMW</v>
          </cell>
          <cell r="AO413" t="str">
            <v>Transaction charge</v>
          </cell>
        </row>
        <row r="414">
          <cell r="B414" t="str">
            <v>LMW</v>
          </cell>
          <cell r="AO414" t="str">
            <v>Transaction charge</v>
          </cell>
        </row>
        <row r="415">
          <cell r="B415" t="str">
            <v>LMW</v>
          </cell>
          <cell r="AO415" t="str">
            <v>Transaction charge</v>
          </cell>
        </row>
        <row r="416">
          <cell r="B416" t="str">
            <v>LMW</v>
          </cell>
          <cell r="AO416" t="str">
            <v>Water access right charge Fixed</v>
          </cell>
        </row>
        <row r="417">
          <cell r="B417" t="str">
            <v>LMW</v>
          </cell>
          <cell r="AO417" t="str">
            <v>Transaction charge</v>
          </cell>
        </row>
        <row r="418">
          <cell r="B418" t="str">
            <v>LMW</v>
          </cell>
          <cell r="AO418" t="str">
            <v>Transaction charge</v>
          </cell>
        </row>
        <row r="419">
          <cell r="B419" t="str">
            <v>LMW</v>
          </cell>
          <cell r="AO419" t="str">
            <v>Transaction charge</v>
          </cell>
        </row>
        <row r="420">
          <cell r="B420" t="str">
            <v>LMW</v>
          </cell>
          <cell r="AO420" t="str">
            <v>Transaction charge</v>
          </cell>
        </row>
        <row r="421">
          <cell r="B421" t="str">
            <v>LMW</v>
          </cell>
          <cell r="AO421" t="str">
            <v>Transaction charge</v>
          </cell>
        </row>
        <row r="422">
          <cell r="B422" t="str">
            <v>LMW</v>
          </cell>
          <cell r="AO422" t="str">
            <v>Transaction charge</v>
          </cell>
        </row>
        <row r="423">
          <cell r="B423" t="str">
            <v>Coliban</v>
          </cell>
          <cell r="AO423" t="str">
            <v>Transaction charge</v>
          </cell>
        </row>
        <row r="424">
          <cell r="B424" t="str">
            <v>DEWNR</v>
          </cell>
          <cell r="AO424" t="str">
            <v>Broad based levy</v>
          </cell>
        </row>
        <row r="425">
          <cell r="B425" t="str">
            <v>DEWNR</v>
          </cell>
          <cell r="AO425" t="str">
            <v>Broad based levy</v>
          </cell>
        </row>
        <row r="426">
          <cell r="B426" t="str">
            <v>DEWNR</v>
          </cell>
          <cell r="AO426" t="str">
            <v>Broad based levy</v>
          </cell>
        </row>
        <row r="427">
          <cell r="B427" t="str">
            <v>DEWNR</v>
          </cell>
          <cell r="AO427" t="str">
            <v>Broad based levy</v>
          </cell>
        </row>
        <row r="428">
          <cell r="B428" t="str">
            <v>DEWNR</v>
          </cell>
          <cell r="AO428" t="str">
            <v>Broad based levy</v>
          </cell>
        </row>
        <row r="429">
          <cell r="B429" t="str">
            <v>DEWNR</v>
          </cell>
          <cell r="AO429" t="str">
            <v>Broad based levy</v>
          </cell>
        </row>
        <row r="430">
          <cell r="B430" t="str">
            <v>DEWNR</v>
          </cell>
          <cell r="AO430" t="str">
            <v>Broad based levy</v>
          </cell>
        </row>
        <row r="431">
          <cell r="B431" t="str">
            <v>DEWNR</v>
          </cell>
          <cell r="AO431" t="str">
            <v>Transaction charge</v>
          </cell>
        </row>
        <row r="432">
          <cell r="B432" t="str">
            <v>DEWNR</v>
          </cell>
          <cell r="AO432" t="str">
            <v>Transaction charge</v>
          </cell>
        </row>
        <row r="433">
          <cell r="B433" t="str">
            <v>DEWNR</v>
          </cell>
          <cell r="AO433" t="str">
            <v>Transaction charge</v>
          </cell>
        </row>
        <row r="434">
          <cell r="B434" t="str">
            <v>DEWNR</v>
          </cell>
          <cell r="AO434" t="str">
            <v>Transaction charge</v>
          </cell>
        </row>
        <row r="435">
          <cell r="B435" t="str">
            <v>DEWNR</v>
          </cell>
          <cell r="AO435" t="str">
            <v>Transaction charge</v>
          </cell>
        </row>
        <row r="436">
          <cell r="B436" t="str">
            <v>DEWNR</v>
          </cell>
          <cell r="AO436" t="str">
            <v>Transaction charge</v>
          </cell>
        </row>
        <row r="437">
          <cell r="B437" t="str">
            <v>DEWNR</v>
          </cell>
          <cell r="AO437" t="str">
            <v>Transaction charge</v>
          </cell>
        </row>
        <row r="438">
          <cell r="B438" t="str">
            <v>DEWNR</v>
          </cell>
          <cell r="AO438" t="str">
            <v>Transaction charge</v>
          </cell>
        </row>
        <row r="439">
          <cell r="B439" t="str">
            <v>DEWNR</v>
          </cell>
          <cell r="AO439" t="str">
            <v>Transaction charge</v>
          </cell>
        </row>
        <row r="440">
          <cell r="B440" t="str">
            <v>DEWNR</v>
          </cell>
          <cell r="AO440" t="str">
            <v>Transaction charge</v>
          </cell>
        </row>
        <row r="441">
          <cell r="B441" t="str">
            <v>DEWNR</v>
          </cell>
          <cell r="AO441" t="str">
            <v>Transaction charge</v>
          </cell>
        </row>
        <row r="442">
          <cell r="B442" t="str">
            <v>DEWNR</v>
          </cell>
          <cell r="AO442" t="str">
            <v>Transaction charge</v>
          </cell>
        </row>
        <row r="443">
          <cell r="B443" t="str">
            <v>DEWNR</v>
          </cell>
          <cell r="AO443" t="str">
            <v>Transaction charge</v>
          </cell>
        </row>
        <row r="444">
          <cell r="B444" t="str">
            <v>DEWNR</v>
          </cell>
          <cell r="AO444" t="str">
            <v>Transaction charge</v>
          </cell>
        </row>
        <row r="445">
          <cell r="B445" t="str">
            <v>DEWNR</v>
          </cell>
          <cell r="AO445" t="str">
            <v>Transaction charge</v>
          </cell>
        </row>
        <row r="446">
          <cell r="B446" t="str">
            <v>DEWNR</v>
          </cell>
          <cell r="AO446" t="str">
            <v>Transaction charge</v>
          </cell>
        </row>
        <row r="447">
          <cell r="B447" t="str">
            <v>DEWNR</v>
          </cell>
          <cell r="AO447" t="str">
            <v>Transaction charge</v>
          </cell>
        </row>
        <row r="448">
          <cell r="B448" t="str">
            <v>DEWNR</v>
          </cell>
          <cell r="AO448" t="str">
            <v>Transaction charge</v>
          </cell>
        </row>
        <row r="449">
          <cell r="B449" t="str">
            <v>DEWNR</v>
          </cell>
          <cell r="AO449" t="str">
            <v>Transaction charge</v>
          </cell>
        </row>
        <row r="450">
          <cell r="B450" t="str">
            <v>DEWNR</v>
          </cell>
          <cell r="AO450" t="str">
            <v>Transaction charge</v>
          </cell>
        </row>
        <row r="451">
          <cell r="B451" t="str">
            <v>DEWNR</v>
          </cell>
          <cell r="AO451" t="str">
            <v>Transaction charge</v>
          </cell>
        </row>
        <row r="452">
          <cell r="B452" t="str">
            <v>DEWNR</v>
          </cell>
          <cell r="AO452" t="str">
            <v>Transaction charge</v>
          </cell>
        </row>
        <row r="453">
          <cell r="B453" t="str">
            <v>DEWNR</v>
          </cell>
          <cell r="AO453" t="str">
            <v>Transaction charge</v>
          </cell>
        </row>
        <row r="454">
          <cell r="B454" t="str">
            <v>DEWNR</v>
          </cell>
          <cell r="AO454" t="str">
            <v>Transaction charge</v>
          </cell>
        </row>
        <row r="455">
          <cell r="B455" t="str">
            <v>DEWNR</v>
          </cell>
          <cell r="AO455" t="str">
            <v>Transaction charge</v>
          </cell>
        </row>
        <row r="456">
          <cell r="B456" t="str">
            <v>DEWNR</v>
          </cell>
          <cell r="AO456" t="str">
            <v>Transaction charge</v>
          </cell>
        </row>
        <row r="457">
          <cell r="B457" t="str">
            <v>DEWNR</v>
          </cell>
          <cell r="AO457" t="str">
            <v>Transaction charge</v>
          </cell>
        </row>
        <row r="458">
          <cell r="B458" t="str">
            <v>DEWNR</v>
          </cell>
          <cell r="AO458" t="str">
            <v>Transaction charge</v>
          </cell>
        </row>
        <row r="459">
          <cell r="B459" t="str">
            <v>DEWNR</v>
          </cell>
          <cell r="AO459" t="str">
            <v>Transaction charge</v>
          </cell>
        </row>
        <row r="460">
          <cell r="B460" t="str">
            <v>DEWNR</v>
          </cell>
          <cell r="AO460" t="str">
            <v>Transaction charge</v>
          </cell>
        </row>
        <row r="461">
          <cell r="B461" t="str">
            <v>DEWNR</v>
          </cell>
          <cell r="AO461" t="str">
            <v>Transaction charge</v>
          </cell>
        </row>
        <row r="462">
          <cell r="B462" t="str">
            <v>DEWNR</v>
          </cell>
          <cell r="AO462" t="str">
            <v>Transaction charge</v>
          </cell>
        </row>
        <row r="463">
          <cell r="B463" t="str">
            <v>DEWNR</v>
          </cell>
          <cell r="AO463" t="str">
            <v>Transaction charge</v>
          </cell>
        </row>
        <row r="464">
          <cell r="B464" t="str">
            <v>DEWNR</v>
          </cell>
          <cell r="AO464" t="str">
            <v>Transaction charge</v>
          </cell>
        </row>
        <row r="465">
          <cell r="B465" t="str">
            <v>DEWNR</v>
          </cell>
          <cell r="AO465" t="str">
            <v>Transaction charge</v>
          </cell>
        </row>
        <row r="466">
          <cell r="B466" t="str">
            <v>DEWNR</v>
          </cell>
          <cell r="AO466" t="str">
            <v>Transaction charge</v>
          </cell>
        </row>
        <row r="467">
          <cell r="B467" t="str">
            <v>DEWNR</v>
          </cell>
          <cell r="AO467" t="str">
            <v>Water access right charge Fixed</v>
          </cell>
        </row>
        <row r="468">
          <cell r="B468" t="str">
            <v>DEWNR</v>
          </cell>
          <cell r="AO468" t="str">
            <v>Water access right charge Fixed</v>
          </cell>
        </row>
        <row r="469">
          <cell r="B469" t="str">
            <v>DEWNR</v>
          </cell>
          <cell r="AO469" t="str">
            <v>Water access right charge Fixed</v>
          </cell>
        </row>
        <row r="470">
          <cell r="B470" t="str">
            <v>DEWNR</v>
          </cell>
          <cell r="AO470" t="str">
            <v>Water access right charge Fixed</v>
          </cell>
        </row>
        <row r="471">
          <cell r="B471" t="str">
            <v>DEWNR</v>
          </cell>
          <cell r="AO471" t="str">
            <v>Water access right charge Fixed</v>
          </cell>
        </row>
        <row r="472">
          <cell r="B472" t="str">
            <v>DEWNR</v>
          </cell>
          <cell r="AO472" t="str">
            <v>Water access right charge Fixed</v>
          </cell>
        </row>
        <row r="473">
          <cell r="B473" t="str">
            <v>DEWNR</v>
          </cell>
          <cell r="AO473" t="str">
            <v>Water access right charge Fixed</v>
          </cell>
        </row>
        <row r="474">
          <cell r="B474" t="str">
            <v>DEWNR</v>
          </cell>
          <cell r="AO474" t="str">
            <v>Water access right charge Fixed</v>
          </cell>
        </row>
        <row r="475">
          <cell r="B475" t="str">
            <v>DEWNR</v>
          </cell>
          <cell r="AO475" t="str">
            <v>Water access right charge Fixed</v>
          </cell>
        </row>
        <row r="476">
          <cell r="B476" t="str">
            <v>DEWNR</v>
          </cell>
          <cell r="AO476" t="str">
            <v>Water access right charge Fixed</v>
          </cell>
        </row>
        <row r="477">
          <cell r="B477" t="str">
            <v>DEWNR</v>
          </cell>
          <cell r="AO477" t="str">
            <v>Water access right charge Fixed</v>
          </cell>
        </row>
        <row r="478">
          <cell r="B478" t="str">
            <v>DEWNR</v>
          </cell>
          <cell r="AO478" t="str">
            <v>Water access right charge Fixed</v>
          </cell>
        </row>
        <row r="479">
          <cell r="B479" t="str">
            <v>DEWNR</v>
          </cell>
          <cell r="AO479" t="str">
            <v>Water access right charge Fixed</v>
          </cell>
        </row>
        <row r="481">
          <cell r="AO481"/>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harges"/>
      <sheetName val="SideCalcs"/>
      <sheetName val="Revenue 2009-10 to 2016-17"/>
      <sheetName val="Ch5 charts"/>
      <sheetName val="table 1"/>
      <sheetName val="table 2"/>
      <sheetName val="Trade app chgs"/>
      <sheetName val="Snapshot data"/>
      <sheetName val="MDBA entits"/>
      <sheetName val="casual usage"/>
      <sheetName val="table 3 T&amp;T raw data"/>
      <sheetName val="Trans and term clean data"/>
      <sheetName val="IIO - Term Fees"/>
      <sheetName val="Transf Processing Time (new)"/>
      <sheetName val="Transformation"/>
      <sheetName val="Termination"/>
      <sheetName val="Chapter 6 charts"/>
      <sheetName val="Pivot table for trans and term "/>
      <sheetName val="NSW WAL trade data"/>
      <sheetName val="NSW Trans &amp; trade matching"/>
      <sheetName val="Environmental Entitlements"/>
      <sheetName val="WAE on issue &amp; CEWH holdings"/>
      <sheetName val="nsw ewh 2016-17"/>
      <sheetName val="IIO - Term Fees - pivot table"/>
      <sheetName val="IIO - Term Fees side calcs "/>
      <sheetName val="IIO - hypo Term fees"/>
      <sheetName val="OLD Table 1 data"/>
      <sheetName val="nsw environmental trade"/>
      <sheetName val="nsw ewh by source"/>
      <sheetName val="VicTrade"/>
      <sheetName val="Entitlements 2013-14"/>
      <sheetName val="12-13Trans and term data by IIO"/>
      <sheetName val="Tenandra"/>
      <sheetName val="Bridging the Gap"/>
      <sheetName val="Characs"/>
      <sheetName val="CPI"/>
    </sheetNames>
    <sheetDataSet>
      <sheetData sheetId="0" refreshError="1"/>
      <sheetData sheetId="1" refreshError="1"/>
      <sheetData sheetId="2" refreshError="1"/>
      <sheetData sheetId="3" refreshError="1"/>
      <sheetData sheetId="4">
        <row r="9">
          <cell r="R9" t="str">
            <v>WPM charges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83">
          <cell r="P283" t="str">
            <v xml:space="preserve">100% termination </v>
          </cell>
        </row>
        <row r="284">
          <cell r="O284" t="str">
            <v>CIT</v>
          </cell>
          <cell r="P284">
            <v>277.5</v>
          </cell>
        </row>
        <row r="285">
          <cell r="O285" t="str">
            <v>RIT</v>
          </cell>
          <cell r="P285">
            <v>362.07360000000006</v>
          </cell>
        </row>
        <row r="286">
          <cell r="O286" t="str">
            <v>GMW - Tresco</v>
          </cell>
          <cell r="P286">
            <v>497.6</v>
          </cell>
        </row>
        <row r="287">
          <cell r="O287" t="str">
            <v>GMW - Nyah</v>
          </cell>
          <cell r="P287">
            <v>403.9</v>
          </cell>
        </row>
        <row r="288">
          <cell r="O288" t="str">
            <v>GMW - Woorinen</v>
          </cell>
          <cell r="P288">
            <v>532.5</v>
          </cell>
        </row>
        <row r="289">
          <cell r="O289" t="str">
            <v>LMW - Robinvale</v>
          </cell>
          <cell r="P289">
            <v>1195.296</v>
          </cell>
        </row>
        <row r="290">
          <cell r="O290" t="str">
            <v>WMI - Curlwaa</v>
          </cell>
          <cell r="P290">
            <v>384.6</v>
          </cell>
        </row>
        <row r="291">
          <cell r="O291" t="str">
            <v>WMI - Buronga</v>
          </cell>
          <cell r="P291">
            <v>988.72</v>
          </cell>
        </row>
        <row r="292">
          <cell r="O292" t="str">
            <v>WMI - Coomealla</v>
          </cell>
          <cell r="P292">
            <v>489.1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ividend">
    <a:dk1>
      <a:sysClr val="windowText" lastClr="000000"/>
    </a:dk1>
    <a:lt1>
      <a:sysClr val="window" lastClr="FFFFFF"/>
    </a:lt1>
    <a:dk2>
      <a:srgbClr val="3D3D3D"/>
    </a:dk2>
    <a:lt2>
      <a:srgbClr val="EBEBEB"/>
    </a:lt2>
    <a:accent1>
      <a:srgbClr val="4D1434"/>
    </a:accent1>
    <a:accent2>
      <a:srgbClr val="903163"/>
    </a:accent2>
    <a:accent3>
      <a:srgbClr val="B2324B"/>
    </a:accent3>
    <a:accent4>
      <a:srgbClr val="969FA7"/>
    </a:accent4>
    <a:accent5>
      <a:srgbClr val="66B1CE"/>
    </a:accent5>
    <a:accent6>
      <a:srgbClr val="40619D"/>
    </a:accent6>
    <a:hlink>
      <a:srgbClr val="828282"/>
    </a:hlink>
    <a:folHlink>
      <a:srgbClr val="A5A5A5"/>
    </a:folHlink>
  </a:clrScheme>
  <a:fontScheme name="Dividend">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Dividend">
    <a:fillStyleLst>
      <a:solidFill>
        <a:schemeClr val="phClr"/>
      </a:solidFill>
      <a:gradFill rotWithShape="1">
        <a:gsLst>
          <a:gs pos="0">
            <a:schemeClr val="phClr">
              <a:tint val="68000"/>
              <a:alpha val="90000"/>
              <a:lumMod val="100000"/>
            </a:schemeClr>
          </a:gs>
          <a:gs pos="100000">
            <a:schemeClr val="phClr">
              <a:tint val="90000"/>
              <a:lumMod val="95000"/>
            </a:schemeClr>
          </a:gs>
        </a:gsLst>
        <a:lin ang="5400000" scaled="1"/>
      </a:gradFill>
      <a:gradFill rotWithShape="1">
        <a:gsLst>
          <a:gs pos="0">
            <a:schemeClr val="phClr">
              <a:tint val="98000"/>
              <a:lumMod val="110000"/>
            </a:schemeClr>
          </a:gs>
          <a:gs pos="84000">
            <a:schemeClr val="phClr">
              <a:shade val="90000"/>
              <a:lumMod val="88000"/>
            </a:schemeClr>
          </a:gs>
        </a:gsLst>
        <a:lin ang="5400000" scaled="0"/>
      </a:gradFill>
    </a:fillStyleLst>
    <a:lnStyleLst>
      <a:ln w="12700" cap="rnd" cmpd="sng" algn="ctr">
        <a:solidFill>
          <a:schemeClr val="phClr">
            <a:lumMod val="90000"/>
          </a:schemeClr>
        </a:solidFill>
        <a:prstDash val="solid"/>
      </a:ln>
      <a:ln w="22225"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55000"/>
            </a:srgbClr>
          </a:outerShdw>
        </a:effectLst>
      </a:effectStyle>
      <a:effectStyle>
        <a:effectLst>
          <a:outerShdw blurRad="88900" dist="38100" dir="5040000" rotWithShape="0">
            <a:srgbClr val="000000">
              <a:alpha val="60000"/>
            </a:srgbClr>
          </a:outerShdw>
        </a:effectLst>
        <a:scene3d>
          <a:camera prst="orthographicFront">
            <a:rot lat="0" lon="0" rev="0"/>
          </a:camera>
          <a:lightRig rig="threePt" dir="tl">
            <a:rot lat="0" lon="0" rev="1200000"/>
          </a:lightRig>
        </a:scene3d>
        <a:sp3d>
          <a:bevelT w="38100" h="50800"/>
        </a:sp3d>
      </a:effectStyle>
    </a:effectStyleLst>
    <a:bgFillStyleLst>
      <a:solidFill>
        <a:schemeClr val="phClr"/>
      </a:solidFill>
      <a:gradFill rotWithShape="1">
        <a:gsLst>
          <a:gs pos="0">
            <a:schemeClr val="phClr">
              <a:tint val="90000"/>
              <a:lumMod val="110000"/>
            </a:schemeClr>
          </a:gs>
          <a:gs pos="88000">
            <a:schemeClr val="phClr">
              <a:shade val="94000"/>
              <a:satMod val="110000"/>
              <a:lumMod val="88000"/>
            </a:schemeClr>
          </a:gs>
        </a:gsLst>
        <a:lin ang="5400000" scaled="0"/>
      </a:gradFill>
      <a:gradFill rotWithShape="1">
        <a:gsLst>
          <a:gs pos="0">
            <a:schemeClr val="phClr">
              <a:tint val="90000"/>
              <a:lumMod val="110000"/>
            </a:schemeClr>
          </a:gs>
          <a:gs pos="100000">
            <a:schemeClr val="phClr">
              <a:shade val="98000"/>
              <a:satMod val="110000"/>
              <a:lumMod val="86000"/>
            </a:schemeClr>
          </a:gs>
        </a:gsLst>
        <a:path path="circle">
          <a:fillToRect l="50000" t="50000" r="100000" b="10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ccc.gov.au/" TargetMode="External"/><Relationship Id="rId1" Type="http://schemas.openxmlformats.org/officeDocument/2006/relationships/hyperlink" Target="mailto:publishing.unit%40accc.gov.au?subject=" TargetMode="External"/><Relationship Id="rId5" Type="http://schemas.openxmlformats.org/officeDocument/2006/relationships/image" Target="../media/image1.jpe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griculture.gov.au/abares/researchtopics/surveys/irrigation/overview" TargetMode="External"/><Relationship Id="rId1" Type="http://schemas.openxmlformats.org/officeDocument/2006/relationships/hyperlink" Target="http://www.aither.com.au/wp-content/uploads/2017/09/17_08_28_AWMR-2016&#8211;17_FINAL_STC_comp.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griculture.gov.au/water/mdb/programs/nsw/piiop-nsw"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environment.gov.au/water/cewo/about/water-holding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O45"/>
  <sheetViews>
    <sheetView showGridLines="0" tabSelected="1" zoomScale="90" zoomScaleNormal="90" workbookViewId="0">
      <selection activeCell="E1" sqref="E1"/>
    </sheetView>
  </sheetViews>
  <sheetFormatPr defaultColWidth="9.140625" defaultRowHeight="14.25"/>
  <cols>
    <col min="1" max="1" width="16.28515625" style="1295" customWidth="1"/>
    <col min="2" max="2" width="9.140625" style="1295"/>
    <col min="3" max="3" width="27.42578125" style="1295" customWidth="1"/>
    <col min="4" max="4" width="9.140625" style="1295"/>
    <col min="5" max="5" width="12.28515625" style="1295" customWidth="1"/>
    <col min="6" max="9" width="9.140625" style="1295"/>
    <col min="10" max="10" width="41" style="1295" customWidth="1"/>
    <col min="11" max="14" width="9.140625" style="1295"/>
    <col min="15" max="15" width="14.85546875" style="1295" customWidth="1"/>
    <col min="16" max="16384" width="9.140625" style="1295"/>
  </cols>
  <sheetData>
    <row r="12" spans="3:15" ht="45">
      <c r="C12" s="1293" t="s">
        <v>693</v>
      </c>
      <c r="D12" s="1294"/>
      <c r="E12" s="1294"/>
      <c r="F12" s="1294"/>
      <c r="G12" s="1294"/>
      <c r="H12" s="1294"/>
      <c r="I12" s="1294"/>
      <c r="J12" s="1294"/>
      <c r="K12" s="1294"/>
      <c r="L12" s="1294"/>
    </row>
    <row r="13" spans="3:15" ht="20.25">
      <c r="C13" s="1296"/>
      <c r="D13" s="1296"/>
      <c r="E13" s="1296"/>
      <c r="F13" s="1296"/>
      <c r="G13" s="1296"/>
      <c r="H13" s="1296"/>
      <c r="I13" s="1296"/>
      <c r="J13" s="1296"/>
      <c r="K13" s="1296"/>
      <c r="L13" s="1296"/>
    </row>
    <row r="14" spans="3:15" ht="20.25">
      <c r="C14" s="1309" t="s">
        <v>398</v>
      </c>
      <c r="D14" s="1306"/>
      <c r="E14" s="1296"/>
      <c r="F14" s="1296"/>
      <c r="G14" s="1296"/>
      <c r="H14" s="1296"/>
    </row>
    <row r="15" spans="3:15" ht="20.25">
      <c r="C15" s="1310" t="s">
        <v>1</v>
      </c>
      <c r="D15" s="1307" t="s">
        <v>941</v>
      </c>
      <c r="E15" s="1304"/>
      <c r="F15" s="1297"/>
      <c r="G15" s="1298"/>
      <c r="N15" s="1311" t="s">
        <v>12</v>
      </c>
      <c r="O15" s="1311"/>
    </row>
    <row r="16" spans="3:15" ht="20.25">
      <c r="C16" s="1310" t="s">
        <v>2</v>
      </c>
      <c r="D16" s="1308" t="s">
        <v>936</v>
      </c>
      <c r="E16" s="1305"/>
      <c r="F16" s="1299"/>
      <c r="G16" s="1300"/>
      <c r="N16" s="1311" t="s">
        <v>7</v>
      </c>
      <c r="O16" s="1311"/>
    </row>
    <row r="17" spans="1:15" ht="20.25">
      <c r="C17" s="1310" t="s">
        <v>3</v>
      </c>
      <c r="D17" s="1308" t="s">
        <v>931</v>
      </c>
      <c r="E17" s="1305"/>
      <c r="F17" s="1299"/>
      <c r="G17" s="1300"/>
      <c r="N17" s="1311" t="s">
        <v>7</v>
      </c>
      <c r="O17" s="1311"/>
    </row>
    <row r="18" spans="1:15" ht="20.25">
      <c r="C18" s="1310" t="s">
        <v>4</v>
      </c>
      <c r="D18" s="1308" t="s">
        <v>932</v>
      </c>
      <c r="E18" s="1305"/>
      <c r="F18" s="1299"/>
      <c r="G18" s="1300"/>
      <c r="N18" s="1311" t="s">
        <v>7</v>
      </c>
      <c r="O18" s="1311"/>
    </row>
    <row r="19" spans="1:15" ht="20.25">
      <c r="C19" s="1310" t="s">
        <v>5</v>
      </c>
      <c r="D19" s="1308" t="s">
        <v>933</v>
      </c>
      <c r="E19" s="1305"/>
      <c r="F19" s="1299"/>
      <c r="G19" s="1300"/>
      <c r="N19" s="1591" t="s">
        <v>7</v>
      </c>
      <c r="O19" s="1591"/>
    </row>
    <row r="20" spans="1:15" ht="20.25">
      <c r="C20" s="1310" t="s">
        <v>6</v>
      </c>
      <c r="D20" s="1308" t="s">
        <v>934</v>
      </c>
      <c r="E20" s="1305"/>
      <c r="F20" s="1299"/>
      <c r="G20" s="1300"/>
      <c r="N20" s="1591" t="s">
        <v>7</v>
      </c>
      <c r="O20" s="1591"/>
    </row>
    <row r="21" spans="1:15" ht="20.25">
      <c r="C21" s="1310" t="s">
        <v>13</v>
      </c>
      <c r="D21" s="1308" t="s">
        <v>935</v>
      </c>
      <c r="E21" s="1305"/>
      <c r="F21" s="1299"/>
      <c r="G21" s="1300"/>
      <c r="N21" s="1591" t="s">
        <v>7</v>
      </c>
      <c r="O21" s="1591"/>
    </row>
    <row r="22" spans="1:15" ht="20.25">
      <c r="C22" s="1310" t="s">
        <v>0</v>
      </c>
      <c r="D22" s="1308" t="s">
        <v>940</v>
      </c>
      <c r="E22" s="1305"/>
      <c r="F22" s="1299"/>
      <c r="G22" s="1300"/>
      <c r="N22" s="1591" t="s">
        <v>7</v>
      </c>
      <c r="O22" s="1591"/>
    </row>
    <row r="23" spans="1:15" ht="41.25" customHeight="1"/>
    <row r="24" spans="1:15" ht="36" customHeight="1">
      <c r="C24" s="459" t="s">
        <v>399</v>
      </c>
    </row>
    <row r="25" spans="1:15" ht="30.75" customHeight="1">
      <c r="C25" s="459" t="s">
        <v>400</v>
      </c>
    </row>
    <row r="26" spans="1:15" ht="40.5" customHeight="1">
      <c r="C26" s="459" t="s">
        <v>401</v>
      </c>
    </row>
    <row r="27" spans="1:15" ht="20.25">
      <c r="A27" s="1296"/>
      <c r="B27" s="1296"/>
      <c r="C27" s="459" t="s">
        <v>402</v>
      </c>
      <c r="D27" s="1296"/>
      <c r="E27" s="1296"/>
      <c r="F27" s="1296"/>
      <c r="G27" s="1296"/>
      <c r="H27" s="1296"/>
      <c r="I27" s="1296"/>
      <c r="J27" s="1296"/>
    </row>
    <row r="28" spans="1:15">
      <c r="C28" s="459" t="s">
        <v>568</v>
      </c>
    </row>
    <row r="29" spans="1:15">
      <c r="C29" s="1301" t="s">
        <v>937</v>
      </c>
    </row>
    <row r="30" spans="1:15">
      <c r="C30" s="1301" t="s">
        <v>938</v>
      </c>
    </row>
    <row r="31" spans="1:15">
      <c r="C31" s="1301" t="s">
        <v>939</v>
      </c>
    </row>
    <row r="32" spans="1:15">
      <c r="C32" s="459" t="s">
        <v>403</v>
      </c>
    </row>
    <row r="33" spans="2:3">
      <c r="C33" s="459" t="s">
        <v>404</v>
      </c>
    </row>
    <row r="34" spans="2:3">
      <c r="C34" s="459" t="s">
        <v>405</v>
      </c>
    </row>
    <row r="35" spans="2:3">
      <c r="C35" s="459" t="s">
        <v>406</v>
      </c>
    </row>
    <row r="36" spans="2:3">
      <c r="C36" s="459" t="s">
        <v>407</v>
      </c>
    </row>
    <row r="37" spans="2:3">
      <c r="B37" s="458"/>
      <c r="C37" s="459" t="s">
        <v>410</v>
      </c>
    </row>
    <row r="38" spans="2:3">
      <c r="B38" s="458"/>
      <c r="C38" s="459" t="s">
        <v>411</v>
      </c>
    </row>
    <row r="39" spans="2:3">
      <c r="B39" s="458"/>
      <c r="C39" s="459" t="s">
        <v>412</v>
      </c>
    </row>
    <row r="40" spans="2:3">
      <c r="B40" s="458"/>
      <c r="C40" s="459" t="s">
        <v>408</v>
      </c>
    </row>
    <row r="41" spans="2:3" ht="15">
      <c r="C41" s="1302" t="s">
        <v>409</v>
      </c>
    </row>
    <row r="42" spans="2:3" ht="15">
      <c r="C42" s="1303"/>
    </row>
    <row r="43" spans="2:3">
      <c r="C43" s="740" t="s">
        <v>770</v>
      </c>
    </row>
    <row r="44" spans="2:3">
      <c r="C44" s="741" t="s">
        <v>477</v>
      </c>
    </row>
    <row r="45" spans="2:3">
      <c r="C45" s="741" t="s">
        <v>771</v>
      </c>
    </row>
  </sheetData>
  <mergeCells count="4">
    <mergeCell ref="N22:O22"/>
    <mergeCell ref="N19:O19"/>
    <mergeCell ref="N20:O20"/>
    <mergeCell ref="N21:O21"/>
  </mergeCells>
  <hyperlinks>
    <hyperlink ref="D15" location="'Chapter 1'!A1" display="Ch 1"/>
    <hyperlink ref="D16" location="'Chapter 2'!A1" display="The year in review: key influences and challenges"/>
    <hyperlink ref="D17" location="'Chapter 3'!A1" display="Water planning and management"/>
    <hyperlink ref="D18" location="'Chapter 4'!A1" display="On-river infrastructure operators"/>
    <hyperlink ref="D19" location="'Chapter 5'!A1" display="Off-river infrastructure operators"/>
    <hyperlink ref="D20" location="'Chapter 6'!A1" display="Transformation, termination and trade trends continued"/>
    <hyperlink ref="D21" location="'Chapter 7'!A1" display="Complaince with the rules"/>
    <hyperlink ref="D22" location="'additional charts and tables'!A1" display="additional charts and tables"/>
    <hyperlink ref="C37" r:id="rId1" display="mailto:publishing.unit%40accc.gov.au?subject="/>
    <hyperlink ref="C41" r:id="rId2" display="http://www.accc.gov.au/"/>
  </hyperlinks>
  <pageMargins left="0.7" right="0.7" top="0.75" bottom="0.75" header="0.3" footer="0.3"/>
  <pageSetup paperSize="9" orientation="portrait" r:id="rId3"/>
  <drawing r:id="rId4"/>
  <pictur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autoPageBreaks="0"/>
  </sheetPr>
  <dimension ref="A1:X968"/>
  <sheetViews>
    <sheetView showGridLines="0" topLeftCell="A970" zoomScale="80" zoomScaleNormal="80" workbookViewId="0">
      <selection activeCell="V963" sqref="V963"/>
    </sheetView>
  </sheetViews>
  <sheetFormatPr defaultRowHeight="15"/>
  <cols>
    <col min="1" max="1" width="19.85546875" customWidth="1"/>
    <col min="2" max="2" width="24.28515625" customWidth="1"/>
    <col min="3" max="3" width="20.5703125" customWidth="1"/>
    <col min="4" max="4" width="13.140625" customWidth="1"/>
    <col min="5" max="5" width="17" customWidth="1"/>
    <col min="6" max="6" width="16.7109375" customWidth="1"/>
    <col min="7" max="7" width="13.28515625" customWidth="1"/>
    <col min="8" max="8" width="11.42578125" customWidth="1"/>
    <col min="9" max="9" width="11" customWidth="1"/>
    <col min="10" max="10" width="11.85546875" customWidth="1"/>
    <col min="11" max="11" width="11.5703125" customWidth="1"/>
    <col min="12" max="12" width="11" customWidth="1"/>
  </cols>
  <sheetData>
    <row r="1" spans="1:16" ht="18">
      <c r="A1" s="742" t="s">
        <v>8</v>
      </c>
      <c r="B1" s="743"/>
      <c r="C1" s="743"/>
      <c r="D1" s="743"/>
      <c r="E1" s="744"/>
      <c r="F1" s="744"/>
    </row>
    <row r="2" spans="1:16" ht="18.75">
      <c r="A2" s="742" t="s">
        <v>930</v>
      </c>
      <c r="B2" s="742"/>
      <c r="C2" s="742"/>
      <c r="D2" s="742"/>
      <c r="E2" s="745"/>
      <c r="F2" s="745"/>
    </row>
    <row r="3" spans="1:16">
      <c r="A3" s="1"/>
      <c r="B3" s="1"/>
      <c r="C3" s="1"/>
      <c r="D3" s="1"/>
      <c r="E3" s="1"/>
      <c r="F3" s="1"/>
    </row>
    <row r="4" spans="1:16">
      <c r="A4" s="1"/>
      <c r="B4" s="1"/>
      <c r="C4" s="1"/>
      <c r="D4" s="1"/>
      <c r="E4" s="1"/>
      <c r="F4" s="1"/>
    </row>
    <row r="5" spans="1:16" ht="15.75">
      <c r="A5" s="746" t="s">
        <v>915</v>
      </c>
      <c r="B5" s="747"/>
      <c r="C5" s="747"/>
      <c r="D5" s="747"/>
      <c r="E5" s="747"/>
      <c r="F5" s="747"/>
      <c r="G5" s="748"/>
      <c r="H5" s="748"/>
      <c r="I5" s="748"/>
      <c r="J5" s="748"/>
      <c r="K5" s="748"/>
      <c r="L5" s="748"/>
      <c r="M5" s="748"/>
      <c r="N5" s="748"/>
      <c r="O5" s="748"/>
      <c r="P5" s="748"/>
    </row>
    <row r="6" spans="1:16" ht="15.75">
      <c r="A6" s="1173" t="s">
        <v>736</v>
      </c>
      <c r="B6" s="744"/>
      <c r="C6" s="744"/>
      <c r="D6" s="744"/>
      <c r="E6" s="744"/>
      <c r="F6" s="744"/>
      <c r="G6" s="744"/>
      <c r="H6" s="744"/>
      <c r="I6" s="744"/>
      <c r="J6" s="744"/>
      <c r="K6" s="744"/>
      <c r="L6" s="744"/>
      <c r="M6" s="744"/>
      <c r="N6" s="744"/>
      <c r="O6" s="744"/>
      <c r="P6" s="744"/>
    </row>
    <row r="7" spans="1:16" ht="15.75" thickBot="1">
      <c r="A7" s="1"/>
      <c r="B7" s="1"/>
      <c r="C7" s="1"/>
      <c r="D7" s="1"/>
      <c r="E7" s="1"/>
      <c r="F7" s="1"/>
    </row>
    <row r="8" spans="1:16" ht="80.25" customHeight="1" thickBot="1">
      <c r="A8" s="482" t="s">
        <v>15</v>
      </c>
      <c r="B8" s="476" t="s">
        <v>16</v>
      </c>
      <c r="C8" s="476" t="s">
        <v>17</v>
      </c>
      <c r="D8" s="476" t="s">
        <v>18</v>
      </c>
      <c r="E8" s="477" t="s">
        <v>17</v>
      </c>
      <c r="F8" s="1"/>
    </row>
    <row r="9" spans="1:16" ht="16.5" thickBot="1">
      <c r="A9" s="483" t="s">
        <v>19</v>
      </c>
      <c r="B9" s="761">
        <v>3917159</v>
      </c>
      <c r="C9" s="762"/>
      <c r="D9" s="763">
        <v>121377</v>
      </c>
      <c r="E9" s="1508"/>
      <c r="F9" s="1"/>
    </row>
    <row r="10" spans="1:16" ht="16.5" thickBot="1">
      <c r="A10" s="483" t="s">
        <v>20</v>
      </c>
      <c r="B10" s="764">
        <v>5824350</v>
      </c>
      <c r="C10" s="1512">
        <v>48.69</v>
      </c>
      <c r="D10" s="765">
        <v>2396219</v>
      </c>
      <c r="E10" s="1509">
        <v>1874.19</v>
      </c>
      <c r="F10" s="1"/>
    </row>
    <row r="11" spans="1:16" ht="16.5" thickBot="1">
      <c r="A11" s="483" t="s">
        <v>21</v>
      </c>
      <c r="B11" s="764">
        <v>5592378</v>
      </c>
      <c r="C11" s="1512">
        <v>-3.98</v>
      </c>
      <c r="D11" s="765">
        <v>2346557</v>
      </c>
      <c r="E11" s="1509">
        <v>-2.0699999999999998</v>
      </c>
      <c r="F11" s="1"/>
    </row>
    <row r="12" spans="1:16" ht="16.5" thickBot="1">
      <c r="A12" s="483" t="s">
        <v>22</v>
      </c>
      <c r="B12" s="764">
        <v>6011034</v>
      </c>
      <c r="C12" s="1512">
        <v>7.49</v>
      </c>
      <c r="D12" s="765">
        <v>831498</v>
      </c>
      <c r="E12" s="1509">
        <v>-64.569999999999993</v>
      </c>
      <c r="F12" s="1"/>
    </row>
    <row r="13" spans="1:16" ht="16.5" thickBot="1">
      <c r="A13" s="483" t="s">
        <v>23</v>
      </c>
      <c r="B13" s="764">
        <v>6341602</v>
      </c>
      <c r="C13" s="1512">
        <v>5.5</v>
      </c>
      <c r="D13" s="765">
        <v>172305</v>
      </c>
      <c r="E13" s="1509">
        <v>-79.28</v>
      </c>
      <c r="F13" s="1"/>
    </row>
    <row r="14" spans="1:16" ht="16.5" thickBot="1">
      <c r="A14" s="483" t="s">
        <v>24</v>
      </c>
      <c r="B14" s="764">
        <v>5425298</v>
      </c>
      <c r="C14" s="1512">
        <v>-14.45</v>
      </c>
      <c r="D14" s="765">
        <v>111209</v>
      </c>
      <c r="E14" s="1509">
        <v>-35.46</v>
      </c>
      <c r="F14" s="1"/>
    </row>
    <row r="15" spans="1:16" ht="16.5" thickBot="1">
      <c r="A15" s="483" t="s">
        <v>25</v>
      </c>
      <c r="B15" s="764">
        <v>4407601</v>
      </c>
      <c r="C15" s="1512">
        <v>-18.760000000000002</v>
      </c>
      <c r="D15" s="765">
        <v>379857</v>
      </c>
      <c r="E15" s="1509">
        <v>241.57</v>
      </c>
      <c r="F15" s="1"/>
    </row>
    <row r="16" spans="1:16" ht="16.5" thickBot="1">
      <c r="A16" s="484" t="s">
        <v>26</v>
      </c>
      <c r="B16" s="766">
        <v>7157394</v>
      </c>
      <c r="C16" s="1513">
        <v>62.39</v>
      </c>
      <c r="D16" s="767">
        <v>2516064</v>
      </c>
      <c r="E16" s="1510">
        <v>562.37</v>
      </c>
      <c r="F16" s="1511"/>
    </row>
    <row r="17" spans="1:24">
      <c r="A17" s="852" t="s">
        <v>773</v>
      </c>
      <c r="B17" s="852" t="s">
        <v>774</v>
      </c>
      <c r="C17" s="744"/>
      <c r="D17" s="1"/>
      <c r="E17" s="1"/>
      <c r="F17" s="1"/>
    </row>
    <row r="18" spans="1:24">
      <c r="A18" s="1"/>
      <c r="B18" s="1"/>
      <c r="C18" s="1"/>
      <c r="D18" s="1"/>
      <c r="E18" s="1"/>
      <c r="F18" s="1"/>
    </row>
    <row r="19" spans="1:24">
      <c r="A19" s="1"/>
      <c r="B19" s="1"/>
      <c r="C19" s="1"/>
      <c r="D19" s="1"/>
      <c r="E19" s="1"/>
      <c r="F19" s="1"/>
    </row>
    <row r="20" spans="1:24">
      <c r="A20" s="749"/>
      <c r="B20" s="749"/>
      <c r="C20" s="749"/>
      <c r="D20" s="749"/>
      <c r="E20" s="749"/>
      <c r="F20" s="749"/>
    </row>
    <row r="21" spans="1:24" ht="15.75">
      <c r="A21" s="746" t="s">
        <v>648</v>
      </c>
      <c r="B21" s="744"/>
      <c r="C21" s="746"/>
      <c r="D21" s="744"/>
      <c r="E21" s="749"/>
      <c r="F21" s="749"/>
    </row>
    <row r="22" spans="1:24" ht="15.75">
      <c r="A22" s="1173" t="s">
        <v>738</v>
      </c>
      <c r="B22" s="780"/>
      <c r="C22" s="1173"/>
      <c r="D22" s="780"/>
      <c r="E22" s="780"/>
      <c r="F22" s="780"/>
      <c r="G22" s="780"/>
      <c r="H22" s="780"/>
      <c r="I22" s="780"/>
      <c r="J22" s="780"/>
      <c r="K22" s="780"/>
      <c r="L22" s="780"/>
      <c r="M22" s="1"/>
      <c r="N22" s="1"/>
      <c r="O22" s="1"/>
      <c r="P22" s="1"/>
      <c r="Q22" s="1"/>
      <c r="R22" s="1"/>
      <c r="S22" s="1"/>
      <c r="T22" s="1"/>
      <c r="U22" s="1"/>
      <c r="V22" s="1"/>
      <c r="W22" s="1"/>
      <c r="X22" s="1"/>
    </row>
    <row r="23" spans="1:24" ht="15.75">
      <c r="A23" s="1175" t="s">
        <v>737</v>
      </c>
      <c r="B23" s="780"/>
      <c r="C23" s="1173"/>
      <c r="D23" s="780"/>
      <c r="E23" s="780"/>
      <c r="F23" s="780"/>
      <c r="G23" s="2"/>
      <c r="H23" s="2"/>
      <c r="I23" s="2"/>
      <c r="J23" s="2"/>
      <c r="K23" s="2"/>
      <c r="L23" s="2"/>
      <c r="M23" s="1"/>
      <c r="N23" s="1"/>
      <c r="O23" s="1"/>
      <c r="P23" s="1"/>
      <c r="Q23" s="1"/>
      <c r="R23" s="1"/>
      <c r="S23" s="1"/>
      <c r="T23" s="1"/>
      <c r="U23" s="1"/>
      <c r="V23" s="1"/>
      <c r="W23" s="1"/>
      <c r="X23" s="1"/>
    </row>
    <row r="24" spans="1:24" ht="15.75">
      <c r="A24" s="1173" t="s">
        <v>739</v>
      </c>
      <c r="B24" s="780"/>
      <c r="C24" s="1173"/>
      <c r="D24" s="780"/>
      <c r="E24" s="780"/>
      <c r="F24" s="780"/>
      <c r="G24" s="2"/>
      <c r="H24" s="2"/>
      <c r="I24" s="2"/>
      <c r="J24" s="2"/>
      <c r="K24" s="2"/>
      <c r="L24" s="2"/>
      <c r="M24" s="1"/>
      <c r="N24" s="1"/>
      <c r="O24" s="1"/>
      <c r="P24" s="1"/>
      <c r="Q24" s="1"/>
      <c r="R24" s="1"/>
      <c r="S24" s="1"/>
      <c r="T24" s="1"/>
      <c r="U24" s="1"/>
      <c r="V24" s="1"/>
      <c r="W24" s="1"/>
      <c r="X24" s="1"/>
    </row>
    <row r="25" spans="1:24" s="3" customFormat="1" ht="16.5" thickBot="1">
      <c r="A25" s="750"/>
      <c r="B25" s="749"/>
      <c r="C25" s="750"/>
      <c r="D25" s="749"/>
      <c r="E25" s="749"/>
      <c r="F25" s="749"/>
    </row>
    <row r="26" spans="1:24" s="3" customFormat="1" ht="79.5" thickBot="1">
      <c r="A26" s="728" t="s">
        <v>649</v>
      </c>
      <c r="B26" s="1021" t="s">
        <v>661</v>
      </c>
      <c r="C26" s="1021" t="s">
        <v>662</v>
      </c>
      <c r="D26" s="1021" t="s">
        <v>663</v>
      </c>
      <c r="E26" s="1021" t="s">
        <v>664</v>
      </c>
      <c r="F26" s="718" t="s">
        <v>665</v>
      </c>
    </row>
    <row r="27" spans="1:24" s="3" customFormat="1" ht="47.25">
      <c r="A27" s="497" t="s">
        <v>650</v>
      </c>
      <c r="B27" s="804">
        <v>944770</v>
      </c>
      <c r="C27" s="804">
        <v>187590</v>
      </c>
      <c r="D27" s="804">
        <v>2587</v>
      </c>
      <c r="E27" s="804">
        <v>1959</v>
      </c>
      <c r="F27" s="1118">
        <v>485</v>
      </c>
    </row>
    <row r="28" spans="1:24" s="3" customFormat="1" ht="47.25">
      <c r="A28" s="497" t="s">
        <v>651</v>
      </c>
      <c r="B28" s="804">
        <v>413682</v>
      </c>
      <c r="C28" s="804">
        <v>10550</v>
      </c>
      <c r="D28" s="804">
        <v>247</v>
      </c>
      <c r="E28" s="804">
        <v>100</v>
      </c>
      <c r="F28" s="1119">
        <v>3</v>
      </c>
    </row>
    <row r="29" spans="1:24" s="3" customFormat="1" ht="47.25">
      <c r="A29" s="497" t="s">
        <v>652</v>
      </c>
      <c r="B29" s="804">
        <v>308275</v>
      </c>
      <c r="C29" s="804">
        <v>57664</v>
      </c>
      <c r="D29" s="804">
        <v>2592</v>
      </c>
      <c r="E29" s="804">
        <v>650</v>
      </c>
      <c r="F29" s="1119">
        <v>149</v>
      </c>
    </row>
    <row r="30" spans="1:24" s="3" customFormat="1" ht="47.25">
      <c r="A30" s="497" t="s">
        <v>653</v>
      </c>
      <c r="B30" s="804">
        <v>126975</v>
      </c>
      <c r="C30" s="804">
        <v>5593</v>
      </c>
      <c r="D30" s="804">
        <v>250</v>
      </c>
      <c r="E30" s="804">
        <v>30</v>
      </c>
      <c r="F30" s="1119">
        <v>1</v>
      </c>
    </row>
    <row r="31" spans="1:24" s="3" customFormat="1" ht="47.25">
      <c r="A31" s="497" t="s">
        <v>654</v>
      </c>
      <c r="B31" s="804">
        <v>912889</v>
      </c>
      <c r="C31" s="804">
        <v>171078</v>
      </c>
      <c r="D31" s="804">
        <v>2915</v>
      </c>
      <c r="E31" s="804">
        <v>2162</v>
      </c>
      <c r="F31" s="1119">
        <v>499</v>
      </c>
    </row>
    <row r="32" spans="1:24" s="3" customFormat="1" ht="47.25">
      <c r="A32" s="497" t="s">
        <v>655</v>
      </c>
      <c r="B32" s="804">
        <v>173256</v>
      </c>
      <c r="C32" s="804">
        <v>5451</v>
      </c>
      <c r="D32" s="804">
        <v>261</v>
      </c>
      <c r="E32" s="804">
        <v>44</v>
      </c>
      <c r="F32" s="1119">
        <v>1</v>
      </c>
    </row>
    <row r="33" spans="1:7" s="3" customFormat="1" ht="15.75">
      <c r="A33" s="497" t="s">
        <v>656</v>
      </c>
      <c r="B33" s="804">
        <v>191357</v>
      </c>
      <c r="C33" s="804">
        <v>15069</v>
      </c>
      <c r="D33" s="804">
        <v>3398</v>
      </c>
      <c r="E33" s="804">
        <v>599</v>
      </c>
      <c r="F33" s="1119">
        <v>51</v>
      </c>
    </row>
    <row r="34" spans="1:7" s="3" customFormat="1" ht="15.75">
      <c r="A34" s="497" t="s">
        <v>657</v>
      </c>
      <c r="B34" s="804">
        <v>1677511</v>
      </c>
      <c r="C34" s="804">
        <v>253273</v>
      </c>
      <c r="D34" s="804">
        <v>1227</v>
      </c>
      <c r="E34" s="804">
        <v>1748</v>
      </c>
      <c r="F34" s="1119">
        <v>311</v>
      </c>
    </row>
    <row r="35" spans="1:7" s="3" customFormat="1" ht="31.5">
      <c r="A35" s="497" t="s">
        <v>658</v>
      </c>
      <c r="B35" s="804">
        <v>360297</v>
      </c>
      <c r="C35" s="804">
        <v>4515</v>
      </c>
      <c r="D35" s="804">
        <v>3550</v>
      </c>
      <c r="E35" s="804">
        <v>1263</v>
      </c>
      <c r="F35" s="1119">
        <v>16</v>
      </c>
    </row>
    <row r="36" spans="1:7" s="3" customFormat="1" ht="31.5">
      <c r="A36" s="497" t="s">
        <v>659</v>
      </c>
      <c r="B36" s="804">
        <v>1892582</v>
      </c>
      <c r="C36" s="804">
        <v>188840</v>
      </c>
      <c r="D36" s="804">
        <v>1501</v>
      </c>
      <c r="E36" s="804">
        <v>2557</v>
      </c>
      <c r="F36" s="1119">
        <v>283</v>
      </c>
    </row>
    <row r="37" spans="1:7" s="3" customFormat="1" ht="32.25" thickBot="1">
      <c r="A37" s="486" t="s">
        <v>660</v>
      </c>
      <c r="B37" s="805">
        <v>548287</v>
      </c>
      <c r="C37" s="805">
        <v>95933</v>
      </c>
      <c r="D37" s="805">
        <v>2986</v>
      </c>
      <c r="E37" s="805">
        <v>1351</v>
      </c>
      <c r="F37" s="1120">
        <v>286</v>
      </c>
    </row>
    <row r="38" spans="1:7" s="3" customFormat="1">
      <c r="A38" s="1200" t="s">
        <v>776</v>
      </c>
      <c r="B38" s="1198"/>
      <c r="C38" s="1199"/>
      <c r="D38" s="1199"/>
      <c r="E38" s="1199"/>
      <c r="F38" s="1199"/>
    </row>
    <row r="39" spans="1:7" s="3" customFormat="1" ht="15.75">
      <c r="A39" s="750"/>
      <c r="B39" s="749"/>
      <c r="C39" s="750"/>
      <c r="D39" s="749"/>
      <c r="E39" s="749"/>
      <c r="F39" s="749"/>
    </row>
    <row r="40" spans="1:7" s="3" customFormat="1" ht="15.75">
      <c r="A40" s="750"/>
      <c r="B40" s="749"/>
      <c r="C40" s="750"/>
      <c r="D40" s="749"/>
      <c r="E40" s="749"/>
      <c r="F40" s="749"/>
    </row>
    <row r="41" spans="1:7" s="3" customFormat="1" ht="15.75">
      <c r="A41" s="750"/>
      <c r="B41" s="749"/>
      <c r="C41" s="750"/>
      <c r="D41" s="749"/>
      <c r="E41" s="749"/>
      <c r="F41" s="749"/>
    </row>
    <row r="42" spans="1:7" s="3" customFormat="1" ht="15.75">
      <c r="A42" s="746" t="s">
        <v>666</v>
      </c>
      <c r="B42" s="746"/>
      <c r="C42" s="746"/>
      <c r="D42" s="744"/>
      <c r="E42" s="744"/>
      <c r="F42" s="744"/>
      <c r="G42" s="744"/>
    </row>
    <row r="43" spans="1:7" s="3" customFormat="1" ht="15.75">
      <c r="A43" s="1173" t="s">
        <v>740</v>
      </c>
      <c r="B43" s="746"/>
      <c r="C43" s="746"/>
      <c r="D43" s="744"/>
      <c r="E43" s="744"/>
      <c r="F43" s="744"/>
      <c r="G43" s="744"/>
    </row>
    <row r="44" spans="1:7" s="3" customFormat="1" ht="16.5" thickBot="1">
      <c r="A44" s="750"/>
      <c r="B44" s="749"/>
      <c r="C44" s="750"/>
      <c r="D44" s="749"/>
      <c r="E44" s="749"/>
      <c r="F44" s="749"/>
    </row>
    <row r="45" spans="1:7" s="3" customFormat="1" ht="32.25" thickBot="1">
      <c r="A45" s="1124" t="s">
        <v>667</v>
      </c>
      <c r="B45" s="730" t="s">
        <v>42</v>
      </c>
      <c r="C45" s="730" t="s">
        <v>43</v>
      </c>
      <c r="D45" s="730" t="s">
        <v>668</v>
      </c>
      <c r="E45" s="731" t="s">
        <v>32</v>
      </c>
      <c r="F45" s="749"/>
    </row>
    <row r="46" spans="1:7" s="3" customFormat="1" ht="15.75">
      <c r="A46" s="497" t="s">
        <v>174</v>
      </c>
      <c r="B46" s="804">
        <v>1759</v>
      </c>
      <c r="C46" s="804">
        <v>1740</v>
      </c>
      <c r="D46" s="804">
        <v>2108</v>
      </c>
      <c r="E46" s="1118">
        <v>21</v>
      </c>
      <c r="F46" s="749"/>
    </row>
    <row r="47" spans="1:7" s="3" customFormat="1" ht="31.5">
      <c r="A47" s="497" t="s">
        <v>480</v>
      </c>
      <c r="B47" s="804">
        <v>3839</v>
      </c>
      <c r="C47" s="804">
        <v>2697</v>
      </c>
      <c r="D47" s="804">
        <v>3257</v>
      </c>
      <c r="E47" s="1119">
        <v>21</v>
      </c>
      <c r="F47" s="749"/>
    </row>
    <row r="48" spans="1:7" s="3" customFormat="1" ht="31.5">
      <c r="A48" s="497" t="s">
        <v>176</v>
      </c>
      <c r="B48" s="804">
        <v>955</v>
      </c>
      <c r="C48" s="804">
        <v>1102</v>
      </c>
      <c r="D48" s="804">
        <v>1668</v>
      </c>
      <c r="E48" s="1119">
        <v>51</v>
      </c>
      <c r="F48" s="749"/>
    </row>
    <row r="49" spans="1:6" s="3" customFormat="1" ht="31.5">
      <c r="A49" s="497" t="s">
        <v>669</v>
      </c>
      <c r="B49" s="804">
        <v>156</v>
      </c>
      <c r="C49" s="804">
        <v>169</v>
      </c>
      <c r="D49" s="804">
        <v>142</v>
      </c>
      <c r="E49" s="1123" t="s">
        <v>670</v>
      </c>
      <c r="F49" s="749"/>
    </row>
    <row r="50" spans="1:6" s="3" customFormat="1" ht="15.75">
      <c r="A50" s="497" t="s">
        <v>671</v>
      </c>
      <c r="B50" s="803" t="s">
        <v>672</v>
      </c>
      <c r="C50" s="803" t="s">
        <v>673</v>
      </c>
      <c r="D50" s="803">
        <v>99</v>
      </c>
      <c r="E50" s="1123"/>
      <c r="F50" s="749"/>
    </row>
    <row r="51" spans="1:6" s="3" customFormat="1" ht="16.5" thickBot="1">
      <c r="A51" s="486" t="s">
        <v>674</v>
      </c>
      <c r="B51" s="805">
        <v>6709</v>
      </c>
      <c r="C51" s="805">
        <v>5707</v>
      </c>
      <c r="D51" s="805">
        <v>7274</v>
      </c>
      <c r="E51" s="1120">
        <v>27</v>
      </c>
      <c r="F51" s="749"/>
    </row>
    <row r="52" spans="1:6" s="3" customFormat="1" ht="15.75">
      <c r="A52" s="1121"/>
      <c r="B52" s="1122"/>
      <c r="C52" s="1121"/>
      <c r="D52" s="1122"/>
      <c r="E52" s="1122"/>
      <c r="F52" s="749"/>
    </row>
    <row r="53" spans="1:6" s="3" customFormat="1" ht="15.75">
      <c r="A53" s="750"/>
      <c r="B53" s="749"/>
      <c r="C53" s="750"/>
      <c r="D53" s="749"/>
      <c r="E53" s="749"/>
      <c r="F53" s="749"/>
    </row>
    <row r="54" spans="1:6" s="3" customFormat="1" ht="15.75">
      <c r="A54" s="750"/>
      <c r="B54" s="749"/>
      <c r="C54" s="750"/>
      <c r="D54" s="749"/>
      <c r="E54" s="749"/>
      <c r="F54" s="749"/>
    </row>
    <row r="55" spans="1:6" ht="15.75">
      <c r="A55" s="746" t="s">
        <v>916</v>
      </c>
      <c r="B55" s="744"/>
      <c r="C55" s="744"/>
      <c r="D55" s="744"/>
      <c r="E55" s="744"/>
      <c r="F55" s="1"/>
    </row>
    <row r="56" spans="1:6" ht="15.75">
      <c r="A56" s="1173" t="s">
        <v>741</v>
      </c>
      <c r="B56" s="744"/>
      <c r="C56" s="744"/>
      <c r="D56" s="744"/>
      <c r="E56" s="744"/>
      <c r="F56" s="1"/>
    </row>
    <row r="57" spans="1:6" ht="15.75" thickBot="1">
      <c r="A57" s="1"/>
      <c r="B57" s="1"/>
      <c r="C57" s="1"/>
      <c r="D57" s="1"/>
      <c r="E57" s="1"/>
      <c r="F57" s="1"/>
    </row>
    <row r="58" spans="1:6" ht="32.25" thickBot="1">
      <c r="A58" s="482" t="s">
        <v>27</v>
      </c>
      <c r="B58" s="476" t="s">
        <v>28</v>
      </c>
      <c r="C58" s="476" t="s">
        <v>29</v>
      </c>
      <c r="D58" s="476" t="s">
        <v>30</v>
      </c>
      <c r="E58" s="476" t="s">
        <v>31</v>
      </c>
      <c r="F58" s="477" t="s">
        <v>32</v>
      </c>
    </row>
    <row r="59" spans="1:6" ht="16.5" thickBot="1">
      <c r="A59" s="483" t="s">
        <v>33</v>
      </c>
      <c r="B59" s="1275">
        <v>52</v>
      </c>
      <c r="C59" s="1276" t="s">
        <v>432</v>
      </c>
      <c r="D59" s="1277" t="s">
        <v>437</v>
      </c>
      <c r="E59" s="1278">
        <v>69</v>
      </c>
      <c r="F59" s="1283">
        <v>0.36</v>
      </c>
    </row>
    <row r="60" spans="1:6" ht="16.5" thickBot="1">
      <c r="A60" s="483" t="s">
        <v>34</v>
      </c>
      <c r="B60" s="1279">
        <v>2133</v>
      </c>
      <c r="C60" s="1280" t="s">
        <v>433</v>
      </c>
      <c r="D60" s="1280" t="s">
        <v>438</v>
      </c>
      <c r="E60" s="1280">
        <v>2032</v>
      </c>
      <c r="F60" s="1284">
        <v>0.45</v>
      </c>
    </row>
    <row r="61" spans="1:6" ht="16.5" thickBot="1">
      <c r="A61" s="483" t="s">
        <v>35</v>
      </c>
      <c r="B61" s="1279">
        <v>1415</v>
      </c>
      <c r="C61" s="1280" t="s">
        <v>434</v>
      </c>
      <c r="D61" s="1280" t="s">
        <v>439</v>
      </c>
      <c r="E61" s="1280">
        <v>1024</v>
      </c>
      <c r="F61" s="1284">
        <v>-0.22</v>
      </c>
    </row>
    <row r="62" spans="1:6" ht="16.5" thickBot="1">
      <c r="A62" s="483" t="s">
        <v>36</v>
      </c>
      <c r="B62" s="1279" t="s">
        <v>430</v>
      </c>
      <c r="C62" s="1280" t="s">
        <v>435</v>
      </c>
      <c r="D62" s="1280" t="s">
        <v>440</v>
      </c>
      <c r="E62" s="1280">
        <v>131</v>
      </c>
      <c r="F62" s="1284">
        <v>-0.1</v>
      </c>
    </row>
    <row r="63" spans="1:6" ht="16.5" thickBot="1">
      <c r="A63" s="484" t="s">
        <v>37</v>
      </c>
      <c r="B63" s="1281" t="s">
        <v>431</v>
      </c>
      <c r="C63" s="1282" t="s">
        <v>436</v>
      </c>
      <c r="D63" s="1282" t="s">
        <v>441</v>
      </c>
      <c r="E63" s="1282">
        <v>3256</v>
      </c>
      <c r="F63" s="1285">
        <v>0.12</v>
      </c>
    </row>
    <row r="65" spans="1:8">
      <c r="A65" s="3"/>
      <c r="B65" s="3"/>
      <c r="C65" s="3"/>
      <c r="D65" s="3"/>
      <c r="E65" s="3"/>
      <c r="F65" s="3"/>
    </row>
    <row r="66" spans="1:8">
      <c r="A66" s="3"/>
      <c r="B66" s="3"/>
      <c r="C66" s="3"/>
      <c r="D66" s="3"/>
      <c r="E66" s="3"/>
      <c r="F66" s="3"/>
    </row>
    <row r="67" spans="1:8" ht="15.75">
      <c r="A67" s="746" t="s">
        <v>917</v>
      </c>
      <c r="B67" s="746"/>
      <c r="C67" s="744"/>
      <c r="D67" s="744"/>
      <c r="E67" s="744"/>
      <c r="F67" s="744"/>
      <c r="G67" s="744"/>
    </row>
    <row r="68" spans="1:8" ht="15.75">
      <c r="A68" s="1173" t="s">
        <v>744</v>
      </c>
      <c r="B68" s="746"/>
      <c r="C68" s="744"/>
      <c r="D68" s="744"/>
      <c r="E68" s="744"/>
      <c r="F68" s="744"/>
      <c r="G68" s="744"/>
      <c r="H68" s="748"/>
    </row>
    <row r="69" spans="1:8" ht="15.75">
      <c r="A69" s="1174" t="s">
        <v>742</v>
      </c>
      <c r="B69" s="746"/>
      <c r="C69" s="744"/>
      <c r="D69" s="744"/>
      <c r="E69" s="744"/>
      <c r="F69" s="749"/>
      <c r="G69" s="749"/>
    </row>
    <row r="70" spans="1:8" ht="15.75">
      <c r="A70" s="746" t="s">
        <v>743</v>
      </c>
      <c r="B70" s="746"/>
      <c r="C70" s="749"/>
      <c r="D70" s="749"/>
      <c r="E70" s="749"/>
      <c r="F70" s="749"/>
      <c r="G70" s="749"/>
    </row>
    <row r="71" spans="1:8" ht="15.75" thickBot="1">
      <c r="A71" s="15"/>
      <c r="B71" s="15"/>
      <c r="C71" s="15"/>
      <c r="D71" s="15"/>
      <c r="E71" s="15"/>
      <c r="F71" s="15"/>
    </row>
    <row r="72" spans="1:8" ht="16.5" thickBot="1">
      <c r="A72" s="521" t="s">
        <v>185</v>
      </c>
      <c r="B72" s="1020" t="s">
        <v>675</v>
      </c>
      <c r="C72" s="1020" t="s">
        <v>676</v>
      </c>
      <c r="D72" s="1020" t="s">
        <v>677</v>
      </c>
      <c r="E72" s="1020" t="s">
        <v>678</v>
      </c>
      <c r="F72" s="521" t="s">
        <v>679</v>
      </c>
    </row>
    <row r="73" spans="1:8" ht="15.75">
      <c r="A73" s="497" t="s">
        <v>680</v>
      </c>
      <c r="B73" s="1108" t="s">
        <v>681</v>
      </c>
      <c r="C73" s="1125">
        <v>11</v>
      </c>
      <c r="D73" s="1125">
        <v>92</v>
      </c>
      <c r="E73" s="1125">
        <v>100</v>
      </c>
      <c r="F73" s="1128">
        <v>90</v>
      </c>
    </row>
    <row r="74" spans="1:8" ht="31.5">
      <c r="A74" s="497" t="s">
        <v>682</v>
      </c>
      <c r="B74" s="1108" t="s">
        <v>681</v>
      </c>
      <c r="C74" s="1125">
        <v>1</v>
      </c>
      <c r="D74" s="1125">
        <v>28</v>
      </c>
      <c r="E74" s="1125">
        <v>1</v>
      </c>
      <c r="F74" s="1128">
        <v>19</v>
      </c>
    </row>
    <row r="75" spans="1:8" ht="31.5">
      <c r="A75" s="497" t="s">
        <v>683</v>
      </c>
      <c r="B75" s="1108" t="s">
        <v>681</v>
      </c>
      <c r="C75" s="1125">
        <v>2</v>
      </c>
      <c r="D75" s="1125">
        <v>0</v>
      </c>
      <c r="E75" s="1125">
        <v>1</v>
      </c>
      <c r="F75" s="1128">
        <v>2</v>
      </c>
    </row>
    <row r="76" spans="1:8" ht="31.5">
      <c r="A76" s="497" t="s">
        <v>684</v>
      </c>
      <c r="B76" s="1108" t="s">
        <v>681</v>
      </c>
      <c r="C76" s="1125">
        <v>28</v>
      </c>
      <c r="D76" s="1125">
        <v>0</v>
      </c>
      <c r="E76" s="1125">
        <v>0</v>
      </c>
      <c r="F76" s="1128">
        <v>0</v>
      </c>
    </row>
    <row r="77" spans="1:8" ht="31.5">
      <c r="A77" s="497" t="s">
        <v>685</v>
      </c>
      <c r="B77" s="1108" t="s">
        <v>681</v>
      </c>
      <c r="C77" s="1125">
        <v>1</v>
      </c>
      <c r="D77" s="1125">
        <v>0</v>
      </c>
      <c r="E77" s="1125">
        <v>0</v>
      </c>
      <c r="F77" s="1128">
        <v>0</v>
      </c>
    </row>
    <row r="78" spans="1:8" ht="15.75">
      <c r="A78" s="497" t="s">
        <v>686</v>
      </c>
      <c r="B78" s="1108" t="s">
        <v>681</v>
      </c>
      <c r="C78" s="1125">
        <v>62</v>
      </c>
      <c r="D78" s="1125">
        <v>0</v>
      </c>
      <c r="E78" s="1125">
        <v>4</v>
      </c>
      <c r="F78" s="1128">
        <v>0</v>
      </c>
    </row>
    <row r="79" spans="1:8" ht="16.5" thickBot="1">
      <c r="A79" s="486" t="s">
        <v>687</v>
      </c>
      <c r="B79" s="1126" t="s">
        <v>681</v>
      </c>
      <c r="C79" s="1127">
        <v>5</v>
      </c>
      <c r="D79" s="1127">
        <v>0</v>
      </c>
      <c r="E79" s="1127">
        <v>0</v>
      </c>
      <c r="F79" s="1129">
        <v>0</v>
      </c>
    </row>
    <row r="80" spans="1:8">
      <c r="A80" s="4"/>
      <c r="B80" s="4"/>
      <c r="C80" s="4"/>
      <c r="D80" s="4"/>
      <c r="E80" s="4"/>
      <c r="F80" s="4"/>
    </row>
    <row r="84" spans="1:8" ht="15.75">
      <c r="A84" s="782" t="s">
        <v>706</v>
      </c>
      <c r="B84" s="780"/>
      <c r="C84" s="780"/>
      <c r="D84" s="780"/>
      <c r="E84" s="780"/>
      <c r="F84" s="780"/>
      <c r="G84" s="780"/>
      <c r="H84" s="780"/>
    </row>
    <row r="85" spans="1:8" ht="15.75">
      <c r="A85" s="780" t="s">
        <v>707</v>
      </c>
      <c r="B85" s="780"/>
      <c r="C85" s="780"/>
      <c r="D85" s="780"/>
      <c r="E85" s="780"/>
      <c r="F85" s="2"/>
      <c r="G85" s="2"/>
      <c r="H85" s="2"/>
    </row>
    <row r="86" spans="1:8" ht="15.75" thickBot="1"/>
    <row r="87" spans="1:8" ht="16.5" thickBot="1">
      <c r="A87" s="1137" t="s">
        <v>708</v>
      </c>
      <c r="B87" s="492" t="s">
        <v>709</v>
      </c>
      <c r="C87" s="493" t="s">
        <v>710</v>
      </c>
    </row>
    <row r="88" spans="1:8" ht="15.75">
      <c r="A88" s="1138">
        <v>37557</v>
      </c>
      <c r="B88" s="1139">
        <v>7.3543789879999997</v>
      </c>
      <c r="C88" s="1140">
        <v>39.007577169999998</v>
      </c>
    </row>
    <row r="89" spans="1:8" ht="15.75">
      <c r="A89" s="1138">
        <v>37566</v>
      </c>
      <c r="B89" s="1139">
        <v>7.1273337620000001</v>
      </c>
      <c r="C89" s="1140">
        <v>37.803330799999998</v>
      </c>
    </row>
    <row r="90" spans="1:8" ht="15.75">
      <c r="A90" s="1138">
        <v>37573</v>
      </c>
      <c r="B90" s="1139">
        <v>6.902129983</v>
      </c>
      <c r="C90" s="1140">
        <v>36.608851459999997</v>
      </c>
    </row>
    <row r="91" spans="1:8" ht="15.75">
      <c r="A91" s="1138">
        <v>37580</v>
      </c>
      <c r="B91" s="1139">
        <v>6.5702790200000001</v>
      </c>
      <c r="C91" s="1140">
        <v>34.848716160000002</v>
      </c>
    </row>
    <row r="92" spans="1:8" ht="15.75">
      <c r="A92" s="1138">
        <v>37587</v>
      </c>
      <c r="B92" s="1139">
        <v>6.3635117299999999</v>
      </c>
      <c r="C92" s="1140">
        <v>33.752023829999999</v>
      </c>
    </row>
    <row r="93" spans="1:8" ht="15.75">
      <c r="A93" s="1138">
        <v>37594</v>
      </c>
      <c r="B93" s="1139">
        <v>6.1326683700000002</v>
      </c>
      <c r="C93" s="1140">
        <v>32.527632189999999</v>
      </c>
    </row>
    <row r="94" spans="1:8" ht="15.75">
      <c r="A94" s="1138">
        <v>37622</v>
      </c>
      <c r="B94" s="1139">
        <v>5.2440162600000004</v>
      </c>
      <c r="C94" s="1140">
        <v>27.814227320000001</v>
      </c>
    </row>
    <row r="95" spans="1:8" ht="15.75">
      <c r="A95" s="1138">
        <v>37627</v>
      </c>
      <c r="B95" s="1139">
        <v>5.0143010700000001</v>
      </c>
      <c r="C95" s="1140">
        <v>26.595819479999999</v>
      </c>
    </row>
    <row r="96" spans="1:8" ht="15.75">
      <c r="A96" s="1138">
        <v>37634</v>
      </c>
      <c r="B96" s="1139">
        <v>4.7775789099999999</v>
      </c>
      <c r="C96" s="1140">
        <v>25.34024672</v>
      </c>
    </row>
    <row r="97" spans="1:3" ht="15.75">
      <c r="A97" s="1138">
        <v>37641</v>
      </c>
      <c r="B97" s="1139">
        <v>4.4795305589999996</v>
      </c>
      <c r="C97" s="1140">
        <v>23.759400249999999</v>
      </c>
    </row>
    <row r="98" spans="1:3" ht="15.75">
      <c r="A98" s="1138">
        <v>37648</v>
      </c>
      <c r="B98" s="1139">
        <v>4.2768255210000001</v>
      </c>
      <c r="C98" s="1140">
        <v>22.684254079999999</v>
      </c>
    </row>
    <row r="99" spans="1:3" ht="15.75">
      <c r="A99" s="1138">
        <v>37655</v>
      </c>
      <c r="B99" s="1139">
        <v>4.059801384</v>
      </c>
      <c r="C99" s="1140">
        <v>21.5331595</v>
      </c>
    </row>
    <row r="100" spans="1:3" ht="15.75">
      <c r="A100" s="1138">
        <v>37662</v>
      </c>
      <c r="B100" s="1139">
        <v>3.8178469339999999</v>
      </c>
      <c r="C100" s="1140">
        <v>20.249834709999998</v>
      </c>
    </row>
    <row r="101" spans="1:3" ht="15.75">
      <c r="A101" s="1138">
        <v>37669</v>
      </c>
      <c r="B101" s="1139">
        <v>3.6465143090000001</v>
      </c>
      <c r="C101" s="1140">
        <v>19.341087609999999</v>
      </c>
    </row>
    <row r="102" spans="1:3" ht="15.75">
      <c r="A102" s="1138">
        <v>37676</v>
      </c>
      <c r="B102" s="1139">
        <v>3.6793550499999998</v>
      </c>
      <c r="C102" s="1140">
        <v>19.515274680000001</v>
      </c>
    </row>
    <row r="103" spans="1:3" ht="15.75">
      <c r="A103" s="1138">
        <v>37683</v>
      </c>
      <c r="B103" s="1139">
        <v>3.71559069</v>
      </c>
      <c r="C103" s="1140">
        <v>19.70746827</v>
      </c>
    </row>
    <row r="104" spans="1:3" ht="15.75">
      <c r="A104" s="1138">
        <v>37690</v>
      </c>
      <c r="B104" s="1139">
        <v>3.68011746</v>
      </c>
      <c r="C104" s="1140">
        <v>19.519318500000001</v>
      </c>
    </row>
    <row r="105" spans="1:3" ht="15.75">
      <c r="A105" s="1138">
        <v>37697</v>
      </c>
      <c r="B105" s="1139">
        <v>3.6214110800000001</v>
      </c>
      <c r="C105" s="1140">
        <v>19.20794025</v>
      </c>
    </row>
    <row r="106" spans="1:3" ht="15.75">
      <c r="A106" s="1138">
        <v>37704</v>
      </c>
      <c r="B106" s="1139">
        <v>3.5173857900000001</v>
      </c>
      <c r="C106" s="1140">
        <v>18.656190800000001</v>
      </c>
    </row>
    <row r="107" spans="1:3" ht="15.75">
      <c r="A107" s="1138">
        <v>37711</v>
      </c>
      <c r="B107" s="1139">
        <v>3.4842549900000002</v>
      </c>
      <c r="C107" s="1140">
        <v>18.480465259999999</v>
      </c>
    </row>
    <row r="108" spans="1:3" ht="15.75">
      <c r="A108" s="1138">
        <v>37718</v>
      </c>
      <c r="B108" s="1139">
        <v>3.39683739</v>
      </c>
      <c r="C108" s="1140">
        <v>18.016802890000001</v>
      </c>
    </row>
    <row r="109" spans="1:3" ht="15.75">
      <c r="A109" s="1138">
        <v>37725</v>
      </c>
      <c r="B109" s="1139">
        <v>3.33124442</v>
      </c>
      <c r="C109" s="1140">
        <v>17.668898219999999</v>
      </c>
    </row>
    <row r="110" spans="1:3" ht="15.75">
      <c r="A110" s="1138">
        <v>37732</v>
      </c>
      <c r="B110" s="1139">
        <v>3.3490843209999999</v>
      </c>
      <c r="C110" s="1140">
        <v>17.763520929999999</v>
      </c>
    </row>
    <row r="111" spans="1:3" ht="15.75">
      <c r="A111" s="1138">
        <v>37739</v>
      </c>
      <c r="B111" s="1139">
        <v>3.3542277199999999</v>
      </c>
      <c r="C111" s="1140">
        <v>17.79080149</v>
      </c>
    </row>
    <row r="112" spans="1:3" ht="15.75">
      <c r="A112" s="1138">
        <v>37746</v>
      </c>
      <c r="B112" s="1139">
        <v>3.3458236700000001</v>
      </c>
      <c r="C112" s="1140">
        <v>17.746226459999999</v>
      </c>
    </row>
    <row r="113" spans="1:3" ht="15.75">
      <c r="A113" s="1138">
        <v>37753</v>
      </c>
      <c r="B113" s="1139">
        <v>3.3625717900000001</v>
      </c>
      <c r="C113" s="1140">
        <v>17.83505838</v>
      </c>
    </row>
    <row r="114" spans="1:3" ht="15.75">
      <c r="A114" s="1138">
        <v>37760</v>
      </c>
      <c r="B114" s="1139">
        <v>3.3829567599999999</v>
      </c>
      <c r="C114" s="1140">
        <v>17.943180120000001</v>
      </c>
    </row>
    <row r="115" spans="1:3" ht="15.75">
      <c r="A115" s="1138">
        <v>37767</v>
      </c>
      <c r="B115" s="1139">
        <v>3.4589333299999998</v>
      </c>
      <c r="C115" s="1140">
        <v>18.34615934</v>
      </c>
    </row>
    <row r="116" spans="1:3" ht="15.75">
      <c r="A116" s="1138">
        <v>37774</v>
      </c>
      <c r="B116" s="1139">
        <v>3.5735489500000002</v>
      </c>
      <c r="C116" s="1140">
        <v>18.954079830000001</v>
      </c>
    </row>
    <row r="117" spans="1:3" ht="15.75">
      <c r="A117" s="1138">
        <v>37781</v>
      </c>
      <c r="B117" s="1139">
        <v>3.6097982700000002</v>
      </c>
      <c r="C117" s="1140">
        <v>19.14634598</v>
      </c>
    </row>
    <row r="118" spans="1:3" ht="15.75">
      <c r="A118" s="1138">
        <v>37788</v>
      </c>
      <c r="B118" s="1139">
        <v>3.6913249700000001</v>
      </c>
      <c r="C118" s="1140">
        <v>19.578763049999999</v>
      </c>
    </row>
    <row r="119" spans="1:3" ht="15.75">
      <c r="A119" s="1138">
        <v>37795</v>
      </c>
      <c r="B119" s="1139">
        <v>3.78446843</v>
      </c>
      <c r="C119" s="1140">
        <v>20.07279535</v>
      </c>
    </row>
    <row r="120" spans="1:3" ht="15.75">
      <c r="A120" s="1138">
        <v>37802</v>
      </c>
      <c r="B120" s="1139">
        <v>3.8847050300000001</v>
      </c>
      <c r="C120" s="1140">
        <v>20.604449599999999</v>
      </c>
    </row>
    <row r="121" spans="1:3" ht="15.75">
      <c r="A121" s="1138">
        <v>37809</v>
      </c>
      <c r="B121" s="1139">
        <v>3.99279911</v>
      </c>
      <c r="C121" s="1140">
        <v>21.17777989</v>
      </c>
    </row>
    <row r="122" spans="1:3" ht="15.75">
      <c r="A122" s="1138">
        <v>37816</v>
      </c>
      <c r="B122" s="1139">
        <v>4.1028147800000001</v>
      </c>
      <c r="C122" s="1140">
        <v>21.761302270000002</v>
      </c>
    </row>
    <row r="123" spans="1:3" ht="15.75">
      <c r="A123" s="1138">
        <v>37823</v>
      </c>
      <c r="B123" s="1139">
        <v>4.1789746000000001</v>
      </c>
      <c r="C123" s="1140">
        <v>22.165253440000001</v>
      </c>
    </row>
    <row r="124" spans="1:3" ht="15.75">
      <c r="A124" s="1138">
        <v>37830</v>
      </c>
      <c r="B124" s="1139">
        <v>4.4445012000000004</v>
      </c>
      <c r="C124" s="1140">
        <v>23.573604759999998</v>
      </c>
    </row>
    <row r="125" spans="1:3" ht="15.75">
      <c r="A125" s="1138">
        <v>37837</v>
      </c>
      <c r="B125" s="1139">
        <v>4.6226126000000001</v>
      </c>
      <c r="C125" s="1140">
        <v>24.51830644</v>
      </c>
    </row>
    <row r="126" spans="1:3" ht="15.75">
      <c r="A126" s="1138">
        <v>37844</v>
      </c>
      <c r="B126" s="1139">
        <v>4.7154313999999999</v>
      </c>
      <c r="C126" s="1140">
        <v>25.01061674</v>
      </c>
    </row>
    <row r="127" spans="1:3" ht="15.75">
      <c r="A127" s="1138">
        <v>37851</v>
      </c>
      <c r="B127" s="1139">
        <v>5.21258994</v>
      </c>
      <c r="C127" s="1140">
        <v>27.647542319999999</v>
      </c>
    </row>
    <row r="128" spans="1:3" ht="15.75">
      <c r="A128" s="1138">
        <v>37858</v>
      </c>
      <c r="B128" s="1139">
        <v>5.8620220620000003</v>
      </c>
      <c r="C128" s="1140">
        <v>31.092125970000001</v>
      </c>
    </row>
    <row r="129" spans="1:3" ht="15.75">
      <c r="A129" s="1138">
        <v>37865</v>
      </c>
      <c r="B129" s="1139">
        <v>6.477435828</v>
      </c>
      <c r="C129" s="1140">
        <v>34.356276489999999</v>
      </c>
    </row>
    <row r="130" spans="1:3" ht="15.75">
      <c r="A130" s="1138">
        <v>37872</v>
      </c>
      <c r="B130" s="1139">
        <v>6.7534311990000004</v>
      </c>
      <c r="C130" s="1140">
        <v>35.820154100000003</v>
      </c>
    </row>
    <row r="131" spans="1:3" ht="15.75">
      <c r="A131" s="1138">
        <v>37879</v>
      </c>
      <c r="B131" s="1139">
        <v>6.9355807079999998</v>
      </c>
      <c r="C131" s="1140">
        <v>36.786273880000003</v>
      </c>
    </row>
    <row r="132" spans="1:3" ht="15.75">
      <c r="A132" s="1138">
        <v>37886</v>
      </c>
      <c r="B132" s="1139">
        <v>7.156528121</v>
      </c>
      <c r="C132" s="1140">
        <v>37.958177489999997</v>
      </c>
    </row>
    <row r="133" spans="1:3" ht="15.75">
      <c r="A133" s="1138">
        <v>37893</v>
      </c>
      <c r="B133" s="1139">
        <v>7.3578737590000003</v>
      </c>
      <c r="C133" s="1140">
        <v>39.026113410000001</v>
      </c>
    </row>
    <row r="134" spans="1:3" ht="15.75">
      <c r="A134" s="1138">
        <v>37900</v>
      </c>
      <c r="B134" s="1139">
        <v>7.6717205469999996</v>
      </c>
      <c r="C134" s="1140">
        <v>40.690754679999998</v>
      </c>
    </row>
    <row r="135" spans="1:3" ht="15.75">
      <c r="A135" s="1138">
        <v>37907</v>
      </c>
      <c r="B135" s="1139">
        <v>7.9119616510000004</v>
      </c>
      <c r="C135" s="1140">
        <v>41.964991900000001</v>
      </c>
    </row>
    <row r="136" spans="1:3" ht="15.75">
      <c r="A136" s="1138">
        <v>37914</v>
      </c>
      <c r="B136" s="1139">
        <v>7.9694570569999996</v>
      </c>
      <c r="C136" s="1140">
        <v>42.26994715</v>
      </c>
    </row>
    <row r="137" spans="1:3" ht="15.75">
      <c r="A137" s="1138">
        <v>37921</v>
      </c>
      <c r="B137" s="1139">
        <v>8.0221606150000007</v>
      </c>
      <c r="C137" s="1140">
        <v>42.549486469999998</v>
      </c>
    </row>
    <row r="138" spans="1:3" ht="15.75">
      <c r="A138" s="1138">
        <v>37928</v>
      </c>
      <c r="B138" s="1139">
        <v>8.0547060980000005</v>
      </c>
      <c r="C138" s="1140">
        <v>42.7221075</v>
      </c>
    </row>
    <row r="139" spans="1:3" ht="15.75">
      <c r="A139" s="1138">
        <v>37935</v>
      </c>
      <c r="B139" s="1139">
        <v>8.0261398439999994</v>
      </c>
      <c r="C139" s="1140">
        <v>42.570592269999999</v>
      </c>
    </row>
    <row r="140" spans="1:3" ht="15.75">
      <c r="A140" s="1138">
        <v>37942</v>
      </c>
      <c r="B140" s="1139">
        <v>7.9360168389999997</v>
      </c>
      <c r="C140" s="1140">
        <v>42.09258045</v>
      </c>
    </row>
    <row r="141" spans="1:3" ht="15.75">
      <c r="A141" s="1138">
        <v>37949</v>
      </c>
      <c r="B141" s="1139">
        <v>7.9123060000000001</v>
      </c>
      <c r="C141" s="1140">
        <v>41.966818320000002</v>
      </c>
    </row>
    <row r="142" spans="1:3" ht="15.75">
      <c r="A142" s="1138">
        <v>37956</v>
      </c>
      <c r="B142" s="1139">
        <v>7.886991128</v>
      </c>
      <c r="C142" s="1140">
        <v>41.832548410000001</v>
      </c>
    </row>
    <row r="143" spans="1:3" ht="15.75">
      <c r="A143" s="1138">
        <v>37963</v>
      </c>
      <c r="B143" s="1139">
        <v>7.8953218119999997</v>
      </c>
      <c r="C143" s="1140">
        <v>41.876734300000003</v>
      </c>
    </row>
    <row r="144" spans="1:3" ht="15.75">
      <c r="A144" s="1138">
        <v>37970</v>
      </c>
      <c r="B144" s="1139">
        <v>7.8141211039999998</v>
      </c>
      <c r="C144" s="1140">
        <v>41.446046289999998</v>
      </c>
    </row>
    <row r="145" spans="1:3" ht="15.75">
      <c r="A145" s="1138">
        <v>37984</v>
      </c>
      <c r="B145" s="1139">
        <v>7.5895754950000001</v>
      </c>
      <c r="C145" s="1140">
        <v>40.255057880000003</v>
      </c>
    </row>
    <row r="146" spans="1:3" ht="15.75">
      <c r="A146" s="1138">
        <v>37991</v>
      </c>
      <c r="B146" s="1139">
        <v>7.3707751000000004</v>
      </c>
      <c r="C146" s="1140">
        <v>39.094542029999999</v>
      </c>
    </row>
    <row r="147" spans="1:3" ht="15.75">
      <c r="A147" s="1138">
        <v>37998</v>
      </c>
      <c r="B147" s="1139">
        <v>7.1622308629999996</v>
      </c>
      <c r="C147" s="1140">
        <v>37.988424790000003</v>
      </c>
    </row>
    <row r="148" spans="1:3" ht="15.75">
      <c r="A148" s="1138">
        <v>38005</v>
      </c>
      <c r="B148" s="1139">
        <v>7.4217414860000002</v>
      </c>
      <c r="C148" s="1140">
        <v>39.364867410000002</v>
      </c>
    </row>
    <row r="149" spans="1:3" ht="15.75">
      <c r="A149" s="1138">
        <v>38013</v>
      </c>
      <c r="B149" s="1139">
        <v>7.13766371</v>
      </c>
      <c r="C149" s="1140">
        <v>37.85812078</v>
      </c>
    </row>
    <row r="150" spans="1:3" ht="15.75">
      <c r="A150" s="1138">
        <v>38019</v>
      </c>
      <c r="B150" s="1139">
        <v>7.0025473749999998</v>
      </c>
      <c r="C150" s="1140">
        <v>37.141464640000002</v>
      </c>
    </row>
    <row r="151" spans="1:3" ht="15.75">
      <c r="A151" s="1138">
        <v>38026</v>
      </c>
      <c r="B151" s="1139">
        <v>6.8350626910000001</v>
      </c>
      <c r="C151" s="1140">
        <v>36.253126989999998</v>
      </c>
    </row>
    <row r="152" spans="1:3" ht="15.75">
      <c r="A152" s="1138">
        <v>38033</v>
      </c>
      <c r="B152" s="1139">
        <v>6.6571246799999999</v>
      </c>
      <c r="C152" s="1140">
        <v>35.309344959999997</v>
      </c>
    </row>
    <row r="153" spans="1:3" ht="15.75">
      <c r="A153" s="1138">
        <v>38040</v>
      </c>
      <c r="B153" s="1139">
        <v>6.5153694700000004</v>
      </c>
      <c r="C153" s="1140">
        <v>34.557476270000002</v>
      </c>
    </row>
    <row r="154" spans="1:3" ht="15.75">
      <c r="A154" s="1138">
        <v>38047</v>
      </c>
      <c r="B154" s="1139">
        <v>6.4257646360000003</v>
      </c>
      <c r="C154" s="1140">
        <v>34.082212830000003</v>
      </c>
    </row>
    <row r="155" spans="1:3" ht="15.75">
      <c r="A155" s="1138">
        <v>38054</v>
      </c>
      <c r="B155" s="1139">
        <v>6.2363702969999997</v>
      </c>
      <c r="C155" s="1140">
        <v>33.077666520000001</v>
      </c>
    </row>
    <row r="156" spans="1:3" ht="15.75">
      <c r="A156" s="1138">
        <v>38061</v>
      </c>
      <c r="B156" s="1139">
        <v>6.0579927070000004</v>
      </c>
      <c r="C156" s="1140">
        <v>32.131552970000001</v>
      </c>
    </row>
    <row r="157" spans="1:3" ht="15.75">
      <c r="A157" s="1138">
        <v>38068</v>
      </c>
      <c r="B157" s="1139">
        <v>5.8703582150000004</v>
      </c>
      <c r="C157" s="1140">
        <v>31.136340870000002</v>
      </c>
    </row>
    <row r="158" spans="1:3" ht="15.75">
      <c r="A158" s="1138">
        <v>38075</v>
      </c>
      <c r="B158" s="1139">
        <v>5.7151841279999998</v>
      </c>
      <c r="C158" s="1140">
        <v>30.313298549999999</v>
      </c>
    </row>
    <row r="159" spans="1:3" ht="15.75">
      <c r="A159" s="1138">
        <v>38082</v>
      </c>
      <c r="B159" s="1139">
        <v>5.5486092820000001</v>
      </c>
      <c r="C159" s="1140">
        <v>29.429786669999999</v>
      </c>
    </row>
    <row r="160" spans="1:3" ht="15.75">
      <c r="A160" s="1138">
        <v>38089</v>
      </c>
      <c r="B160" s="1139">
        <v>5.4547171350000001</v>
      </c>
      <c r="C160" s="1140">
        <v>28.93178335</v>
      </c>
    </row>
    <row r="161" spans="1:3" ht="15.75">
      <c r="A161" s="1138">
        <v>38096</v>
      </c>
      <c r="B161" s="1139">
        <v>5.3910762749999996</v>
      </c>
      <c r="C161" s="1140">
        <v>28.594232659999999</v>
      </c>
    </row>
    <row r="162" spans="1:3" ht="15.75">
      <c r="A162" s="1138">
        <v>38103</v>
      </c>
      <c r="B162" s="1139">
        <v>5.2821078740000003</v>
      </c>
      <c r="C162" s="1140">
        <v>28.016264979999999</v>
      </c>
    </row>
    <row r="163" spans="1:3" ht="15.75">
      <c r="A163" s="1138">
        <v>38110</v>
      </c>
      <c r="B163" s="1139">
        <v>5.2203692110000004</v>
      </c>
      <c r="C163" s="1140">
        <v>27.688803530000001</v>
      </c>
    </row>
    <row r="164" spans="1:3" ht="15.75">
      <c r="A164" s="1138">
        <v>38117</v>
      </c>
      <c r="B164" s="1139">
        <v>5.1789644639999999</v>
      </c>
      <c r="C164" s="1140">
        <v>27.469193019999999</v>
      </c>
    </row>
    <row r="165" spans="1:3" ht="15.75">
      <c r="A165" s="1138">
        <v>38124</v>
      </c>
      <c r="B165" s="1139">
        <v>5.1083628269999997</v>
      </c>
      <c r="C165" s="1140">
        <v>27.094722409999999</v>
      </c>
    </row>
    <row r="166" spans="1:3" ht="15.75">
      <c r="A166" s="1138">
        <v>38131</v>
      </c>
      <c r="B166" s="1139">
        <v>5.0901244859999997</v>
      </c>
      <c r="C166" s="1140">
        <v>26.99798637</v>
      </c>
    </row>
    <row r="167" spans="1:3" ht="15.75">
      <c r="A167" s="1138">
        <v>38138</v>
      </c>
      <c r="B167" s="1139">
        <v>5.1222883609999998</v>
      </c>
      <c r="C167" s="1140">
        <v>27.168583349999999</v>
      </c>
    </row>
    <row r="168" spans="1:3" ht="15.75">
      <c r="A168" s="1138">
        <v>38145</v>
      </c>
      <c r="B168" s="1139">
        <v>5.1342514259999996</v>
      </c>
      <c r="C168" s="1140">
        <v>27.232035369999998</v>
      </c>
    </row>
    <row r="169" spans="1:3" ht="15.75">
      <c r="A169" s="1138">
        <v>38152</v>
      </c>
      <c r="B169" s="1139">
        <v>5.1523332359999996</v>
      </c>
      <c r="C169" s="1140">
        <v>27.327941169999999</v>
      </c>
    </row>
    <row r="170" spans="1:3" ht="15.75">
      <c r="A170" s="1138">
        <v>38159</v>
      </c>
      <c r="B170" s="1139">
        <v>5.1694002770000003</v>
      </c>
      <c r="C170" s="1140">
        <v>27.41846464</v>
      </c>
    </row>
    <row r="171" spans="1:3" ht="15.75">
      <c r="A171" s="1138">
        <v>38166</v>
      </c>
      <c r="B171" s="1139">
        <v>5.2143049619999999</v>
      </c>
      <c r="C171" s="1140">
        <v>27.656638789999999</v>
      </c>
    </row>
    <row r="172" spans="1:3" ht="15.75">
      <c r="A172" s="1138">
        <v>38173</v>
      </c>
      <c r="B172" s="1139">
        <v>5.2692225720000003</v>
      </c>
      <c r="C172" s="1140">
        <v>27.947921430000001</v>
      </c>
    </row>
    <row r="173" spans="1:3" ht="15.75">
      <c r="A173" s="1138">
        <v>38180</v>
      </c>
      <c r="B173" s="1139">
        <v>5.3120998159999999</v>
      </c>
      <c r="C173" s="1140">
        <v>28.17534204</v>
      </c>
    </row>
    <row r="174" spans="1:3" ht="15.75">
      <c r="A174" s="1138">
        <v>38187</v>
      </c>
      <c r="B174" s="1139">
        <v>5.3503650299999999</v>
      </c>
      <c r="C174" s="1140">
        <v>28.37830048</v>
      </c>
    </row>
    <row r="175" spans="1:3" ht="15.75">
      <c r="A175" s="1138">
        <v>38194</v>
      </c>
      <c r="B175" s="1139">
        <v>5.4318140079999999</v>
      </c>
      <c r="C175" s="1140">
        <v>28.810305320000001</v>
      </c>
    </row>
    <row r="176" spans="1:3" ht="15.75">
      <c r="A176" s="1138">
        <v>38201</v>
      </c>
      <c r="B176" s="1139">
        <v>5.5797611869999999</v>
      </c>
      <c r="C176" s="1140">
        <v>29.595016170000001</v>
      </c>
    </row>
    <row r="177" spans="1:3" ht="15.75">
      <c r="A177" s="1138">
        <v>38208</v>
      </c>
      <c r="B177" s="1139">
        <v>5.7624566100000001</v>
      </c>
      <c r="C177" s="1140">
        <v>30.564031480000001</v>
      </c>
    </row>
    <row r="178" spans="1:3" ht="15.75">
      <c r="A178" s="1138">
        <v>38215</v>
      </c>
      <c r="B178" s="1139">
        <v>5.9061831209999998</v>
      </c>
      <c r="C178" s="1140">
        <v>31.326355929999998</v>
      </c>
    </row>
    <row r="179" spans="1:3" ht="15.75">
      <c r="A179" s="1138">
        <v>38222</v>
      </c>
      <c r="B179" s="1139">
        <v>6.0623094320000002</v>
      </c>
      <c r="C179" s="1140">
        <v>32.154448850000001</v>
      </c>
    </row>
    <row r="180" spans="1:3" ht="15.75">
      <c r="A180" s="1138">
        <v>38229</v>
      </c>
      <c r="B180" s="1139">
        <v>6.1115737140000004</v>
      </c>
      <c r="C180" s="1140">
        <v>32.41574627</v>
      </c>
    </row>
    <row r="181" spans="1:3" ht="15.75">
      <c r="A181" s="1138">
        <v>38236</v>
      </c>
      <c r="B181" s="1139">
        <v>6.3201993490000001</v>
      </c>
      <c r="C181" s="1140">
        <v>33.522295249999999</v>
      </c>
    </row>
    <row r="182" spans="1:3" ht="15.75">
      <c r="A182" s="1138">
        <v>38243</v>
      </c>
      <c r="B182" s="1139">
        <v>6.7139808219999999</v>
      </c>
      <c r="C182" s="1140">
        <v>35.610909560000003</v>
      </c>
    </row>
    <row r="183" spans="1:3" ht="15.75">
      <c r="A183" s="1138">
        <v>38250</v>
      </c>
      <c r="B183" s="1139">
        <v>6.9711632359999998</v>
      </c>
      <c r="C183" s="1140">
        <v>36.975003370000003</v>
      </c>
    </row>
    <row r="184" spans="1:3" ht="15.75">
      <c r="A184" s="1138">
        <v>38257</v>
      </c>
      <c r="B184" s="1139">
        <v>7.0469168130000002</v>
      </c>
      <c r="C184" s="1140">
        <v>37.376799839999997</v>
      </c>
    </row>
    <row r="185" spans="1:3" ht="15.75">
      <c r="A185" s="1138">
        <v>38264</v>
      </c>
      <c r="B185" s="1139">
        <v>7.1827535259999999</v>
      </c>
      <c r="C185" s="1140">
        <v>38.097276860000001</v>
      </c>
    </row>
    <row r="186" spans="1:3" ht="15.75">
      <c r="A186" s="1138">
        <v>38271</v>
      </c>
      <c r="B186" s="1139">
        <v>7.2016577560000004</v>
      </c>
      <c r="C186" s="1140">
        <v>38.19754477</v>
      </c>
    </row>
    <row r="187" spans="1:3" ht="15.75">
      <c r="A187" s="1138">
        <v>38278</v>
      </c>
      <c r="B187" s="1139">
        <v>7.1645280539999998</v>
      </c>
      <c r="C187" s="1140">
        <v>38.000609079999997</v>
      </c>
    </row>
    <row r="188" spans="1:3" ht="15.75">
      <c r="A188" s="1138">
        <v>38285</v>
      </c>
      <c r="B188" s="1139">
        <v>7.07074333</v>
      </c>
      <c r="C188" s="1140">
        <v>37.50317553</v>
      </c>
    </row>
    <row r="189" spans="1:3" ht="15.75">
      <c r="A189" s="1138">
        <v>38292</v>
      </c>
      <c r="B189" s="1139">
        <v>7.0056464930000004</v>
      </c>
      <c r="C189" s="1140">
        <v>37.15790234</v>
      </c>
    </row>
    <row r="190" spans="1:3" ht="15.75">
      <c r="A190" s="1138">
        <v>38299</v>
      </c>
      <c r="B190" s="1139">
        <v>7.0459112299999997</v>
      </c>
      <c r="C190" s="1140">
        <v>37.371466230000003</v>
      </c>
    </row>
    <row r="191" spans="1:3" ht="15.75">
      <c r="A191" s="1138">
        <v>38306</v>
      </c>
      <c r="B191" s="1139">
        <v>7.186436101</v>
      </c>
      <c r="C191" s="1140">
        <v>38.11680921</v>
      </c>
    </row>
    <row r="192" spans="1:3" ht="15.75">
      <c r="A192" s="1138">
        <v>38313</v>
      </c>
      <c r="B192" s="1139">
        <v>7.2463406770000001</v>
      </c>
      <c r="C192" s="1140">
        <v>38.434542690000001</v>
      </c>
    </row>
    <row r="193" spans="1:3" ht="15.75">
      <c r="A193" s="1138">
        <v>38320</v>
      </c>
      <c r="B193" s="1139">
        <v>7.201174977</v>
      </c>
      <c r="C193" s="1140">
        <v>38.19498411</v>
      </c>
    </row>
    <row r="194" spans="1:3" ht="15.75">
      <c r="A194" s="1138">
        <v>38327</v>
      </c>
      <c r="B194" s="1139">
        <v>7.1093219420000002</v>
      </c>
      <c r="C194" s="1140">
        <v>37.70779623</v>
      </c>
    </row>
    <row r="195" spans="1:3" ht="15.75">
      <c r="A195" s="1138">
        <v>38348</v>
      </c>
      <c r="B195" s="1139">
        <v>7.066566624</v>
      </c>
      <c r="C195" s="1140">
        <v>37.48102231</v>
      </c>
    </row>
    <row r="196" spans="1:3" ht="15.75">
      <c r="A196" s="1138">
        <v>38355</v>
      </c>
      <c r="B196" s="1139">
        <v>6.8953759520000002</v>
      </c>
      <c r="C196" s="1140">
        <v>36.573028119999996</v>
      </c>
    </row>
    <row r="197" spans="1:3" ht="15.75">
      <c r="A197" s="1138">
        <v>38362</v>
      </c>
      <c r="B197" s="1139">
        <v>6.7305691940000001</v>
      </c>
      <c r="C197" s="1140">
        <v>35.698894180000003</v>
      </c>
    </row>
    <row r="198" spans="1:3" ht="15.75">
      <c r="A198" s="1138">
        <v>38369</v>
      </c>
      <c r="B198" s="1139">
        <v>6.6071064279999998</v>
      </c>
      <c r="C198" s="1140">
        <v>35.044048490000002</v>
      </c>
    </row>
    <row r="199" spans="1:3" ht="15.75">
      <c r="A199" s="1138">
        <v>38376</v>
      </c>
      <c r="B199" s="1139">
        <v>6.5273483910000003</v>
      </c>
      <c r="C199" s="1140">
        <v>34.621012389999997</v>
      </c>
    </row>
    <row r="200" spans="1:3" ht="15.75">
      <c r="A200" s="1138">
        <v>38383</v>
      </c>
      <c r="B200" s="1139">
        <v>6.4997462710000002</v>
      </c>
      <c r="C200" s="1140">
        <v>34.474610929999997</v>
      </c>
    </row>
    <row r="201" spans="1:3" ht="15.75">
      <c r="A201" s="1138">
        <v>38390</v>
      </c>
      <c r="B201" s="1139">
        <v>6.5054873569999998</v>
      </c>
      <c r="C201" s="1140">
        <v>34.505061609999998</v>
      </c>
    </row>
    <row r="202" spans="1:3" ht="15.75">
      <c r="A202" s="1138">
        <v>38397</v>
      </c>
      <c r="B202" s="1139">
        <v>6.5414205750000001</v>
      </c>
      <c r="C202" s="1140">
        <v>34.695651159999997</v>
      </c>
    </row>
    <row r="203" spans="1:3" ht="15.75">
      <c r="A203" s="1138">
        <v>38404</v>
      </c>
      <c r="B203" s="1139">
        <v>6.4931855829999998</v>
      </c>
      <c r="C203" s="1140">
        <v>34.439813090000001</v>
      </c>
    </row>
    <row r="204" spans="1:3" ht="15.75">
      <c r="A204" s="1138">
        <v>38411</v>
      </c>
      <c r="B204" s="1139">
        <v>6.4412135819999996</v>
      </c>
      <c r="C204" s="1140">
        <v>34.164153939999998</v>
      </c>
    </row>
    <row r="205" spans="1:3" ht="15.75">
      <c r="A205" s="1138">
        <v>38418</v>
      </c>
      <c r="B205" s="1139">
        <v>6.2913170950000001</v>
      </c>
      <c r="C205" s="1140">
        <v>33.369103969999998</v>
      </c>
    </row>
    <row r="206" spans="1:3" ht="15.75">
      <c r="A206" s="1138">
        <v>38425</v>
      </c>
      <c r="B206" s="1139">
        <v>6.1265794700000002</v>
      </c>
      <c r="C206" s="1140">
        <v>32.495336700000003</v>
      </c>
    </row>
    <row r="207" spans="1:3" ht="15.75">
      <c r="A207" s="1138">
        <v>38432</v>
      </c>
      <c r="B207" s="1139">
        <v>5.978454589</v>
      </c>
      <c r="C207" s="1140">
        <v>31.70968332</v>
      </c>
    </row>
    <row r="208" spans="1:3" ht="15.75">
      <c r="A208" s="1138">
        <v>38439</v>
      </c>
      <c r="B208" s="1139">
        <v>5.8307242239999999</v>
      </c>
      <c r="C208" s="1140">
        <v>30.926122450000001</v>
      </c>
    </row>
    <row r="209" spans="1:3" ht="15.75">
      <c r="A209" s="1138">
        <v>38446</v>
      </c>
      <c r="B209" s="1139">
        <v>5.688860332</v>
      </c>
      <c r="C209" s="1140">
        <v>30.173677309999999</v>
      </c>
    </row>
    <row r="210" spans="1:3" ht="15.75">
      <c r="A210" s="1138">
        <v>38453</v>
      </c>
      <c r="B210" s="1139">
        <v>5.6406260789999996</v>
      </c>
      <c r="C210" s="1140">
        <v>29.917843149999999</v>
      </c>
    </row>
    <row r="211" spans="1:3" ht="15.75">
      <c r="A211" s="1138">
        <v>38460</v>
      </c>
      <c r="B211" s="1139">
        <v>5.605224808</v>
      </c>
      <c r="C211" s="1140">
        <v>29.73007505</v>
      </c>
    </row>
    <row r="212" spans="1:3" ht="15.75">
      <c r="A212" s="1138">
        <v>38467</v>
      </c>
      <c r="B212" s="1139">
        <v>5.4865746250000003</v>
      </c>
      <c r="C212" s="1140">
        <v>29.100755270000001</v>
      </c>
    </row>
    <row r="213" spans="1:3" ht="15.75">
      <c r="A213" s="1138">
        <v>38474</v>
      </c>
      <c r="B213" s="1139">
        <v>5.389212251</v>
      </c>
      <c r="C213" s="1140">
        <v>28.584345880000001</v>
      </c>
    </row>
    <row r="214" spans="1:3" ht="15.75">
      <c r="A214" s="1138">
        <v>38481</v>
      </c>
      <c r="B214" s="1139">
        <v>5.3281691120000003</v>
      </c>
      <c r="C214" s="1140">
        <v>28.260573480000001</v>
      </c>
    </row>
    <row r="215" spans="1:3" ht="15.75">
      <c r="A215" s="1138">
        <v>38488</v>
      </c>
      <c r="B215" s="1139">
        <v>5.3252141809999998</v>
      </c>
      <c r="C215" s="1140">
        <v>28.244900550000001</v>
      </c>
    </row>
    <row r="216" spans="1:3" ht="15.75">
      <c r="A216" s="1138">
        <v>38495</v>
      </c>
      <c r="B216" s="1139">
        <v>5.3375005079999998</v>
      </c>
      <c r="C216" s="1140">
        <v>28.310067140000001</v>
      </c>
    </row>
    <row r="217" spans="1:3" ht="15.75">
      <c r="A217" s="1138">
        <v>38502</v>
      </c>
      <c r="B217" s="1139">
        <v>5.3523046770000002</v>
      </c>
      <c r="C217" s="1140">
        <v>28.38858836</v>
      </c>
    </row>
    <row r="218" spans="1:3" ht="15.75">
      <c r="A218" s="1138">
        <v>38509</v>
      </c>
      <c r="B218" s="1139">
        <v>5.3818734250000002</v>
      </c>
      <c r="C218" s="1140">
        <v>28.545420799999999</v>
      </c>
    </row>
    <row r="219" spans="1:3" ht="15.75">
      <c r="A219" s="1138">
        <v>38516</v>
      </c>
      <c r="B219" s="1139">
        <v>5.4163932389999996</v>
      </c>
      <c r="C219" s="1140">
        <v>28.728513660000001</v>
      </c>
    </row>
    <row r="220" spans="1:3" ht="15.75">
      <c r="A220" s="1138">
        <v>38523</v>
      </c>
      <c r="B220" s="1139">
        <v>5.4817472800000004</v>
      </c>
      <c r="C220" s="1140">
        <v>29.07515106</v>
      </c>
    </row>
    <row r="221" spans="1:3" ht="15.75">
      <c r="A221" s="1138">
        <v>38530</v>
      </c>
      <c r="B221" s="1139">
        <v>5.6242340989999997</v>
      </c>
      <c r="C221" s="1140">
        <v>29.830900199999999</v>
      </c>
    </row>
    <row r="222" spans="1:3" ht="15.75">
      <c r="A222" s="1138">
        <v>38537</v>
      </c>
      <c r="B222" s="1139">
        <v>5.8032153710000003</v>
      </c>
      <c r="C222" s="1140">
        <v>30.78021567</v>
      </c>
    </row>
    <row r="223" spans="1:3" ht="15.75">
      <c r="A223" s="1138">
        <v>38544</v>
      </c>
      <c r="B223" s="1139">
        <v>6.0342762480000003</v>
      </c>
      <c r="C223" s="1140">
        <v>32.005761030000002</v>
      </c>
    </row>
    <row r="224" spans="1:3" ht="15.75">
      <c r="A224" s="1138">
        <v>38551</v>
      </c>
      <c r="B224" s="1139">
        <v>6.2860435600000004</v>
      </c>
      <c r="C224" s="1140">
        <v>33.341133169999999</v>
      </c>
    </row>
    <row r="225" spans="1:3" ht="15.75">
      <c r="A225" s="1138">
        <v>38558</v>
      </c>
      <c r="B225" s="1139">
        <v>6.4789354110000001</v>
      </c>
      <c r="C225" s="1140">
        <v>34.36423027</v>
      </c>
    </row>
    <row r="226" spans="1:3" ht="15.75">
      <c r="A226" s="1138">
        <v>38565</v>
      </c>
      <c r="B226" s="1139">
        <v>6.6691221580000004</v>
      </c>
      <c r="C226" s="1140">
        <v>35.37297951</v>
      </c>
    </row>
    <row r="227" spans="1:3" ht="15.75">
      <c r="A227" s="1138">
        <v>38572</v>
      </c>
      <c r="B227" s="1139">
        <v>6.9859358309999999</v>
      </c>
      <c r="C227" s="1140">
        <v>37.053357120000001</v>
      </c>
    </row>
    <row r="228" spans="1:3" ht="15.75">
      <c r="A228" s="1138">
        <v>38579</v>
      </c>
      <c r="B228" s="1139">
        <v>7.3975625259999997</v>
      </c>
      <c r="C228" s="1140">
        <v>39.236622359999998</v>
      </c>
    </row>
    <row r="229" spans="1:3" ht="15.75">
      <c r="A229" s="1138">
        <v>38586</v>
      </c>
      <c r="B229" s="1139">
        <v>7.6040041719999998</v>
      </c>
      <c r="C229" s="1140">
        <v>40.331587480000003</v>
      </c>
    </row>
    <row r="230" spans="1:3" ht="15.75">
      <c r="A230" s="1138">
        <v>38593</v>
      </c>
      <c r="B230" s="1139">
        <v>7.812176</v>
      </c>
      <c r="C230" s="1140">
        <v>41.435729469999998</v>
      </c>
    </row>
    <row r="231" spans="1:3" ht="15.75">
      <c r="A231" s="1138">
        <v>38610</v>
      </c>
      <c r="B231" s="1139">
        <v>8.4469813919999996</v>
      </c>
      <c r="C231" s="1140">
        <v>44.80273304</v>
      </c>
    </row>
    <row r="232" spans="1:3" ht="15.75">
      <c r="A232" s="1138">
        <v>38624</v>
      </c>
      <c r="B232" s="1139">
        <v>9.5980670400000001</v>
      </c>
      <c r="C232" s="1140">
        <v>50.908083650000002</v>
      </c>
    </row>
    <row r="233" spans="1:3" ht="15.75">
      <c r="A233" s="1138">
        <v>38638</v>
      </c>
      <c r="B233" s="1139">
        <v>10.325893880000001</v>
      </c>
      <c r="C233" s="1140">
        <v>54.768472359999997</v>
      </c>
    </row>
    <row r="234" spans="1:3" ht="15.75">
      <c r="A234" s="1138">
        <v>38666</v>
      </c>
      <c r="B234" s="1139">
        <v>10.641981189999999</v>
      </c>
      <c r="C234" s="1140">
        <v>56.444997350000001</v>
      </c>
    </row>
    <row r="235" spans="1:3" ht="15.75">
      <c r="A235" s="1138">
        <v>38687</v>
      </c>
      <c r="B235" s="1139">
        <v>10.967287300000001</v>
      </c>
      <c r="C235" s="1140">
        <v>58.170418779999999</v>
      </c>
    </row>
    <row r="236" spans="1:3" ht="15.75">
      <c r="A236" s="1138">
        <v>38702</v>
      </c>
      <c r="B236" s="1139">
        <v>10.953050149999999</v>
      </c>
      <c r="C236" s="1140">
        <v>58.094905060000002</v>
      </c>
    </row>
    <row r="237" spans="1:3" ht="15.75">
      <c r="A237" s="1138">
        <v>38733</v>
      </c>
      <c r="B237" s="1139">
        <v>9.5573635840000009</v>
      </c>
      <c r="C237" s="1140">
        <v>50.69219279</v>
      </c>
    </row>
    <row r="238" spans="1:3" ht="15.75">
      <c r="A238" s="1138">
        <v>38755</v>
      </c>
      <c r="B238" s="1139">
        <v>8.8197729999999996</v>
      </c>
      <c r="C238" s="1140">
        <v>46.78001725</v>
      </c>
    </row>
    <row r="239" spans="1:3" ht="15.75">
      <c r="A239" s="1138">
        <v>38782</v>
      </c>
      <c r="B239" s="1139">
        <v>8.1120549999999998</v>
      </c>
      <c r="C239" s="1140">
        <v>43.026285690000002</v>
      </c>
    </row>
    <row r="240" spans="1:3" ht="15.75">
      <c r="A240" s="1138">
        <v>38799</v>
      </c>
      <c r="B240" s="1139">
        <v>7.4509139500000003</v>
      </c>
      <c r="C240" s="1140">
        <v>39.519597959999999</v>
      </c>
    </row>
    <row r="241" spans="1:3" ht="15.75">
      <c r="A241" s="1138">
        <v>38803</v>
      </c>
      <c r="B241" s="1139">
        <v>7.2098984350000004</v>
      </c>
      <c r="C241" s="1140">
        <v>38.241253280000002</v>
      </c>
    </row>
    <row r="242" spans="1:3" ht="15.75">
      <c r="A242" s="1138">
        <v>38810</v>
      </c>
      <c r="B242" s="1139">
        <v>7.0430232190000002</v>
      </c>
      <c r="C242" s="1140">
        <v>37.356148240000003</v>
      </c>
    </row>
    <row r="243" spans="1:3" ht="15.75">
      <c r="A243" s="1138">
        <v>38827</v>
      </c>
      <c r="B243" s="1139">
        <v>6.8164790450000003</v>
      </c>
      <c r="C243" s="1140">
        <v>36.154559450000001</v>
      </c>
    </row>
    <row r="244" spans="1:3" ht="15.75">
      <c r="A244" s="1138">
        <v>38835</v>
      </c>
      <c r="B244" s="1139">
        <v>6.673130521</v>
      </c>
      <c r="C244" s="1140">
        <v>35.394239829999997</v>
      </c>
    </row>
    <row r="245" spans="1:3" ht="15.75">
      <c r="A245" s="1138">
        <v>38845</v>
      </c>
      <c r="B245" s="1139">
        <v>6.5711770439999997</v>
      </c>
      <c r="C245" s="1140">
        <v>34.853479270000001</v>
      </c>
    </row>
    <row r="246" spans="1:3" ht="15.75">
      <c r="A246" s="1138">
        <v>38860</v>
      </c>
      <c r="B246" s="1139">
        <v>6.6234578710000003</v>
      </c>
      <c r="C246" s="1140">
        <v>35.130776429999997</v>
      </c>
    </row>
    <row r="247" spans="1:3" ht="15.75">
      <c r="A247" s="1138">
        <v>38881</v>
      </c>
      <c r="B247" s="1139">
        <v>6.8828182030000002</v>
      </c>
      <c r="C247" s="1140">
        <v>36.506421899999999</v>
      </c>
    </row>
    <row r="248" spans="1:3" ht="15.75">
      <c r="A248" s="1138">
        <v>38889</v>
      </c>
      <c r="B248" s="1139">
        <v>6.9520876139999999</v>
      </c>
      <c r="C248" s="1140">
        <v>36.873826399999999</v>
      </c>
    </row>
    <row r="249" spans="1:3" ht="15.75">
      <c r="A249" s="1138">
        <v>38904</v>
      </c>
      <c r="B249" s="1139">
        <v>7.0483918839999999</v>
      </c>
      <c r="C249" s="1140">
        <v>37.384623599999998</v>
      </c>
    </row>
    <row r="250" spans="1:3" ht="15.75">
      <c r="A250" s="1138">
        <v>38931</v>
      </c>
      <c r="B250" s="1139">
        <v>7.0932095779999997</v>
      </c>
      <c r="C250" s="1140">
        <v>37.622336359999998</v>
      </c>
    </row>
    <row r="251" spans="1:3" ht="15.75">
      <c r="A251" s="1138">
        <v>38957</v>
      </c>
      <c r="B251" s="1139">
        <v>6.8549355399999996</v>
      </c>
      <c r="C251" s="1140">
        <v>36.358532449999998</v>
      </c>
    </row>
    <row r="252" spans="1:3" ht="15.75">
      <c r="A252" s="1138">
        <v>38971</v>
      </c>
      <c r="B252" s="1139">
        <v>6.6646971089999996</v>
      </c>
      <c r="C252" s="1140">
        <v>35.349509070000003</v>
      </c>
    </row>
    <row r="253" spans="1:3" ht="15.75">
      <c r="A253" s="1138">
        <v>38988</v>
      </c>
      <c r="B253" s="1139">
        <v>6.3148213220000002</v>
      </c>
      <c r="C253" s="1140">
        <v>33.493770230000003</v>
      </c>
    </row>
    <row r="254" spans="1:3" ht="15.75">
      <c r="A254" s="1138">
        <v>38992</v>
      </c>
      <c r="B254" s="1139">
        <v>6.244446473</v>
      </c>
      <c r="C254" s="1140">
        <v>33.120502500000001</v>
      </c>
    </row>
    <row r="255" spans="1:3" ht="15.75">
      <c r="A255" s="1138">
        <v>39001</v>
      </c>
      <c r="B255" s="1139">
        <v>6.0336226829999999</v>
      </c>
      <c r="C255" s="1140">
        <v>32.00229452</v>
      </c>
    </row>
    <row r="256" spans="1:3" ht="15.75">
      <c r="A256" s="1138">
        <v>39006</v>
      </c>
      <c r="B256" s="1139">
        <v>6.0335996830000003</v>
      </c>
      <c r="C256" s="1140">
        <v>32.002172530000003</v>
      </c>
    </row>
    <row r="257" spans="1:3" ht="15.75">
      <c r="A257" s="1138">
        <v>39013</v>
      </c>
      <c r="B257" s="1139">
        <v>5.8013185700000003</v>
      </c>
      <c r="C257" s="1140">
        <v>30.77015506</v>
      </c>
    </row>
    <row r="258" spans="1:3" ht="15.75">
      <c r="A258" s="1138">
        <v>39024</v>
      </c>
      <c r="B258" s="1139">
        <v>5.350062286</v>
      </c>
      <c r="C258" s="1140">
        <v>28.376694730000001</v>
      </c>
    </row>
    <row r="259" spans="1:3" ht="15.75">
      <c r="A259" s="1138">
        <v>39044</v>
      </c>
      <c r="B259" s="1139">
        <v>4.9564403669999999</v>
      </c>
      <c r="C259" s="1140">
        <v>26.288926700000001</v>
      </c>
    </row>
    <row r="260" spans="1:3" ht="15.75">
      <c r="A260" s="1138">
        <v>39051</v>
      </c>
      <c r="B260" s="1139">
        <v>4.8066777360000001</v>
      </c>
      <c r="C260" s="1140">
        <v>25.494586699999999</v>
      </c>
    </row>
    <row r="261" spans="1:3" ht="15.75">
      <c r="A261" s="1138">
        <v>39056</v>
      </c>
      <c r="B261" s="1139">
        <v>4.6323292909999996</v>
      </c>
      <c r="C261" s="1140">
        <v>24.569843710000001</v>
      </c>
    </row>
    <row r="262" spans="1:3" ht="15.75">
      <c r="A262" s="1138">
        <v>39064</v>
      </c>
      <c r="B262" s="1139">
        <v>4.4804085330000003</v>
      </c>
      <c r="C262" s="1140">
        <v>23.764057019999999</v>
      </c>
    </row>
    <row r="263" spans="1:3" ht="15.75">
      <c r="A263" s="1138">
        <v>39069</v>
      </c>
      <c r="B263" s="1139">
        <v>4.3821635329999999</v>
      </c>
      <c r="C263" s="1140">
        <v>23.242966190000001</v>
      </c>
    </row>
    <row r="264" spans="1:3" ht="15.75">
      <c r="A264" s="1138">
        <v>39084</v>
      </c>
      <c r="B264" s="1139">
        <v>3.9427391369999998</v>
      </c>
      <c r="C264" s="1140">
        <v>20.912262120000001</v>
      </c>
    </row>
    <row r="265" spans="1:3" ht="15.75">
      <c r="A265" s="1138">
        <v>39093</v>
      </c>
      <c r="B265" s="1139">
        <v>3.5105796370000002</v>
      </c>
      <c r="C265" s="1140">
        <v>18.620091009999999</v>
      </c>
    </row>
    <row r="266" spans="1:3" ht="15.75">
      <c r="A266" s="1138">
        <v>39100</v>
      </c>
      <c r="B266" s="1139">
        <v>3.358255507</v>
      </c>
      <c r="C266" s="1140">
        <v>17.812164840000001</v>
      </c>
    </row>
    <row r="267" spans="1:3" ht="15.75">
      <c r="A267" s="1138">
        <v>39107</v>
      </c>
      <c r="B267" s="1139">
        <v>3.1798136399999999</v>
      </c>
      <c r="C267" s="1140">
        <v>16.865710369999999</v>
      </c>
    </row>
    <row r="268" spans="1:3" ht="15.75">
      <c r="A268" s="1138">
        <v>39114</v>
      </c>
      <c r="B268" s="1139">
        <v>3.0106358910000002</v>
      </c>
      <c r="C268" s="1140">
        <v>15.968392720000001</v>
      </c>
    </row>
    <row r="269" spans="1:3" ht="15.75">
      <c r="A269" s="1138">
        <v>39121</v>
      </c>
      <c r="B269" s="1139">
        <v>2.8357323339999998</v>
      </c>
      <c r="C269" s="1140">
        <v>15.040705409999999</v>
      </c>
    </row>
    <row r="270" spans="1:3" ht="15.75">
      <c r="A270" s="1138">
        <v>39128</v>
      </c>
      <c r="B270" s="1139">
        <v>2.7034799999999999</v>
      </c>
      <c r="C270" s="1140">
        <v>14.33923991</v>
      </c>
    </row>
    <row r="271" spans="1:3" ht="15.75">
      <c r="A271" s="1138">
        <v>39135</v>
      </c>
      <c r="B271" s="1139">
        <v>2.58838722</v>
      </c>
      <c r="C271" s="1140">
        <v>13.72878858</v>
      </c>
    </row>
    <row r="272" spans="1:3" ht="15.75">
      <c r="A272" s="1138">
        <v>39142</v>
      </c>
      <c r="B272" s="1139">
        <v>2.5883632200000002</v>
      </c>
      <c r="C272" s="1140">
        <v>13.728661280000001</v>
      </c>
    </row>
    <row r="273" spans="1:3" ht="15.75">
      <c r="A273" s="1138">
        <v>39149</v>
      </c>
      <c r="B273" s="1139">
        <v>2.471139</v>
      </c>
      <c r="C273" s="1140">
        <v>13.106904800000001</v>
      </c>
    </row>
    <row r="274" spans="1:3" ht="15.75">
      <c r="A274" s="1138">
        <v>39156</v>
      </c>
      <c r="B274" s="1139">
        <v>2.4023161439999998</v>
      </c>
      <c r="C274" s="1140">
        <v>12.74186883</v>
      </c>
    </row>
    <row r="275" spans="1:3" ht="15.75">
      <c r="A275" s="1138">
        <v>39163</v>
      </c>
      <c r="B275" s="1139">
        <v>2.323501517</v>
      </c>
      <c r="C275" s="1140">
        <v>12.323836569999999</v>
      </c>
    </row>
    <row r="276" spans="1:3" ht="15.75">
      <c r="A276" s="1138">
        <v>39170</v>
      </c>
      <c r="B276" s="1139">
        <v>2.3793651150000001</v>
      </c>
      <c r="C276" s="1140">
        <v>12.62013672</v>
      </c>
    </row>
    <row r="277" spans="1:3" ht="15.75">
      <c r="A277" s="1138">
        <v>39177</v>
      </c>
      <c r="B277" s="1139">
        <v>2.3173879679999998</v>
      </c>
      <c r="C277" s="1140">
        <v>12.29141035</v>
      </c>
    </row>
    <row r="278" spans="1:3" ht="15.75">
      <c r="A278" s="1138">
        <v>39184</v>
      </c>
      <c r="B278" s="1139">
        <v>2.2177834390000002</v>
      </c>
      <c r="C278" s="1140">
        <v>11.76310859</v>
      </c>
    </row>
    <row r="279" spans="1:3" ht="15.75">
      <c r="A279" s="1138">
        <v>39191</v>
      </c>
      <c r="B279" s="1139">
        <v>2.167705582</v>
      </c>
      <c r="C279" s="1140">
        <v>11.497495969999999</v>
      </c>
    </row>
    <row r="280" spans="1:3" ht="15.75">
      <c r="A280" s="1138">
        <v>39198</v>
      </c>
      <c r="B280" s="1139">
        <v>2.153965538</v>
      </c>
      <c r="C280" s="1140">
        <v>11.42461887</v>
      </c>
    </row>
    <row r="281" spans="1:3" ht="15.75">
      <c r="A281" s="1138">
        <v>39205</v>
      </c>
      <c r="B281" s="1139">
        <v>2.1884939380000001</v>
      </c>
      <c r="C281" s="1140">
        <v>11.60775727</v>
      </c>
    </row>
    <row r="282" spans="1:3" ht="15.75">
      <c r="A282" s="1138">
        <v>39212</v>
      </c>
      <c r="B282" s="1139">
        <v>2.2118893260000001</v>
      </c>
      <c r="C282" s="1140">
        <v>11.73184625</v>
      </c>
    </row>
    <row r="283" spans="1:3" ht="15.75">
      <c r="A283" s="1138">
        <v>39219</v>
      </c>
      <c r="B283" s="1139">
        <v>2.228442222</v>
      </c>
      <c r="C283" s="1140">
        <v>11.819642699999999</v>
      </c>
    </row>
    <row r="284" spans="1:3" ht="15.75">
      <c r="A284" s="1138">
        <v>39226</v>
      </c>
      <c r="B284" s="1139">
        <v>2.3021503069999998</v>
      </c>
      <c r="C284" s="1140">
        <v>12.2105899</v>
      </c>
    </row>
    <row r="285" spans="1:3" ht="15.75">
      <c r="A285" s="1138">
        <v>39233</v>
      </c>
      <c r="B285" s="1139">
        <v>2.3432139479999998</v>
      </c>
      <c r="C285" s="1140">
        <v>12.42839118</v>
      </c>
    </row>
    <row r="286" spans="1:3" ht="15.75">
      <c r="A286" s="1138">
        <v>39240</v>
      </c>
      <c r="B286" s="1139">
        <v>2.4008884990000001</v>
      </c>
      <c r="C286" s="1140">
        <v>12.734296609999999</v>
      </c>
    </row>
    <row r="287" spans="1:3" ht="15.75">
      <c r="A287" s="1138">
        <v>39247</v>
      </c>
      <c r="B287" s="1139">
        <v>2.4904396549999999</v>
      </c>
      <c r="C287" s="1140">
        <v>13.20927534</v>
      </c>
    </row>
    <row r="288" spans="1:3" ht="15.75">
      <c r="A288" s="1138">
        <v>39254</v>
      </c>
      <c r="B288" s="1139">
        <v>2.6255067570000001</v>
      </c>
      <c r="C288" s="1140">
        <v>13.925670350000001</v>
      </c>
    </row>
    <row r="289" spans="1:3" ht="15.75">
      <c r="A289" s="1138">
        <v>39261</v>
      </c>
      <c r="B289" s="1139">
        <v>2.8612573480000001</v>
      </c>
      <c r="C289" s="1140">
        <v>15.176089920000001</v>
      </c>
    </row>
    <row r="290" spans="1:3" ht="15.75">
      <c r="A290" s="1138">
        <v>39268</v>
      </c>
      <c r="B290" s="1139">
        <v>3.1672766559999999</v>
      </c>
      <c r="C290" s="1140">
        <v>16.799214289999998</v>
      </c>
    </row>
    <row r="291" spans="1:3" ht="15.75">
      <c r="A291" s="1138">
        <v>39275</v>
      </c>
      <c r="B291" s="1139">
        <v>3.3807473180000001</v>
      </c>
      <c r="C291" s="1140">
        <v>17.931461250000002</v>
      </c>
    </row>
    <row r="292" spans="1:3" ht="15.75">
      <c r="A292" s="1138">
        <v>39282</v>
      </c>
      <c r="B292" s="1139">
        <v>3.5086841839999998</v>
      </c>
      <c r="C292" s="1140">
        <v>18.61003754</v>
      </c>
    </row>
    <row r="293" spans="1:3" ht="15.75">
      <c r="A293" s="1138">
        <v>39289</v>
      </c>
      <c r="B293" s="1139">
        <v>3.6182604299999999</v>
      </c>
      <c r="C293" s="1140">
        <v>19.19122922</v>
      </c>
    </row>
    <row r="294" spans="1:3" ht="15.75">
      <c r="A294" s="1138">
        <v>39296</v>
      </c>
      <c r="B294" s="1139">
        <v>3.6993559619999998</v>
      </c>
      <c r="C294" s="1140">
        <v>19.621359380000001</v>
      </c>
    </row>
    <row r="295" spans="1:3" ht="15.75">
      <c r="A295" s="1138">
        <v>39303</v>
      </c>
      <c r="B295" s="1139">
        <v>3.7872848050000001</v>
      </c>
      <c r="C295" s="1140">
        <v>20.08773338</v>
      </c>
    </row>
    <row r="296" spans="1:3" ht="15.75">
      <c r="A296" s="1138">
        <v>39310</v>
      </c>
      <c r="B296" s="1139">
        <v>3.9173003870000001</v>
      </c>
      <c r="C296" s="1140">
        <v>20.77733516</v>
      </c>
    </row>
    <row r="297" spans="1:3" ht="15.75">
      <c r="A297" s="1138">
        <v>39317</v>
      </c>
      <c r="B297" s="1139">
        <v>4.0192948189999997</v>
      </c>
      <c r="C297" s="1140">
        <v>21.318312949999999</v>
      </c>
    </row>
    <row r="298" spans="1:3" ht="15.75">
      <c r="A298" s="1138">
        <v>39324</v>
      </c>
      <c r="B298" s="1139">
        <v>4.228500962</v>
      </c>
      <c r="C298" s="1140">
        <v>22.427940939999999</v>
      </c>
    </row>
    <row r="299" spans="1:3" ht="15.75">
      <c r="A299" s="1138">
        <v>39331</v>
      </c>
      <c r="B299" s="1139">
        <v>4.2766199059999996</v>
      </c>
      <c r="C299" s="1140">
        <v>22.683163499999999</v>
      </c>
    </row>
    <row r="300" spans="1:3" ht="15.75">
      <c r="A300" s="1138">
        <v>39338</v>
      </c>
      <c r="B300" s="1139">
        <v>4.3151129060000004</v>
      </c>
      <c r="C300" s="1140">
        <v>22.887330110000001</v>
      </c>
    </row>
    <row r="301" spans="1:3" ht="15.75">
      <c r="A301" s="1138">
        <v>39345</v>
      </c>
      <c r="B301" s="1139">
        <v>4.3708758740000002</v>
      </c>
      <c r="C301" s="1140">
        <v>23.183096519999999</v>
      </c>
    </row>
    <row r="302" spans="1:3" ht="15.75">
      <c r="A302" s="1138">
        <v>39352</v>
      </c>
      <c r="B302" s="1139">
        <v>4.3882534900000003</v>
      </c>
      <c r="C302" s="1140">
        <v>23.275267280000001</v>
      </c>
    </row>
    <row r="303" spans="1:3" ht="15.75">
      <c r="A303" s="1138">
        <v>39359</v>
      </c>
      <c r="B303" s="1139">
        <v>4.3945348080000004</v>
      </c>
      <c r="C303" s="1140">
        <v>23.308583349999999</v>
      </c>
    </row>
    <row r="304" spans="1:3" ht="15.75">
      <c r="A304" s="1138">
        <v>39366</v>
      </c>
      <c r="B304" s="1139">
        <v>4.3600219190000002</v>
      </c>
      <c r="C304" s="1140">
        <v>23.125527219999999</v>
      </c>
    </row>
    <row r="305" spans="1:3" ht="15.75">
      <c r="A305" s="1138">
        <v>39373</v>
      </c>
      <c r="B305" s="1139">
        <v>4.3219480680000002</v>
      </c>
      <c r="C305" s="1140">
        <v>22.92358377</v>
      </c>
    </row>
    <row r="306" spans="1:3" ht="15.75">
      <c r="A306" s="1138">
        <v>39379</v>
      </c>
      <c r="B306" s="1139">
        <v>4.2589369379999997</v>
      </c>
      <c r="C306" s="1140">
        <v>22.58937315</v>
      </c>
    </row>
    <row r="307" spans="1:3" ht="15.75">
      <c r="A307" s="1138">
        <v>39387</v>
      </c>
      <c r="B307" s="1139">
        <v>4.2682863590000002</v>
      </c>
      <c r="C307" s="1140">
        <v>22.638962419999999</v>
      </c>
    </row>
    <row r="308" spans="1:3" ht="15.75">
      <c r="A308" s="1138">
        <v>39394</v>
      </c>
      <c r="B308" s="1139">
        <v>4.2599431970000001</v>
      </c>
      <c r="C308" s="1140">
        <v>22.594710339999999</v>
      </c>
    </row>
    <row r="309" spans="1:3" ht="15.75">
      <c r="A309" s="1138">
        <v>39401</v>
      </c>
      <c r="B309" s="1139">
        <v>4.2609637500000002</v>
      </c>
      <c r="C309" s="1140">
        <v>22.60012335</v>
      </c>
    </row>
    <row r="310" spans="1:3" ht="15.75">
      <c r="A310" s="1138">
        <v>39408</v>
      </c>
      <c r="B310" s="1139">
        <v>4.1604578529999996</v>
      </c>
      <c r="C310" s="1140">
        <v>22.067040739999999</v>
      </c>
    </row>
    <row r="311" spans="1:3" ht="15.75">
      <c r="A311" s="1138">
        <v>39415</v>
      </c>
      <c r="B311" s="1139">
        <v>4.1328924899999997</v>
      </c>
      <c r="C311" s="1140">
        <v>21.920834240000001</v>
      </c>
    </row>
    <row r="312" spans="1:3" ht="15.75">
      <c r="A312" s="1138">
        <v>39422</v>
      </c>
      <c r="B312" s="1139">
        <v>4.1235650000000001</v>
      </c>
      <c r="C312" s="1140">
        <v>21.871361289999999</v>
      </c>
    </row>
    <row r="313" spans="1:3" ht="15.75">
      <c r="A313" s="1138">
        <v>39429</v>
      </c>
      <c r="B313" s="1139">
        <v>4.1984977060000004</v>
      </c>
      <c r="C313" s="1140">
        <v>22.268803869999999</v>
      </c>
    </row>
    <row r="314" spans="1:3" ht="15.75">
      <c r="A314" s="1138">
        <v>39436</v>
      </c>
      <c r="B314" s="1139">
        <v>4.1732379999999996</v>
      </c>
      <c r="C314" s="1140">
        <v>22.13482656</v>
      </c>
    </row>
    <row r="315" spans="1:3" ht="15.75">
      <c r="A315" s="1138">
        <v>39443</v>
      </c>
      <c r="B315" s="1139">
        <v>4.3049819999999999</v>
      </c>
      <c r="C315" s="1140">
        <v>22.833595849999998</v>
      </c>
    </row>
    <row r="316" spans="1:3" ht="15.75">
      <c r="A316" s="1138">
        <v>39450</v>
      </c>
      <c r="B316" s="1139">
        <v>4.2805059999999999</v>
      </c>
      <c r="C316" s="1140">
        <v>22.703775310000001</v>
      </c>
    </row>
    <row r="317" spans="1:3" ht="15.75">
      <c r="A317" s="1138">
        <v>39457</v>
      </c>
      <c r="B317" s="1139">
        <v>4.2572000000000001</v>
      </c>
      <c r="C317" s="1140">
        <v>22.58016044</v>
      </c>
    </row>
    <row r="318" spans="1:3" ht="15.75">
      <c r="A318" s="1138">
        <v>39464</v>
      </c>
      <c r="B318" s="1139">
        <v>4.2020520000000001</v>
      </c>
      <c r="C318" s="1140">
        <v>22.287655820000001</v>
      </c>
    </row>
    <row r="319" spans="1:3" ht="15.75">
      <c r="A319" s="1138">
        <v>39471</v>
      </c>
      <c r="B319" s="1139">
        <v>4.2296690000000003</v>
      </c>
      <c r="C319" s="1140">
        <v>22.434136200000001</v>
      </c>
    </row>
    <row r="320" spans="1:3" ht="15.75">
      <c r="A320" s="1138">
        <v>39478</v>
      </c>
      <c r="B320" s="1139">
        <v>4.2609209999999997</v>
      </c>
      <c r="C320" s="1140">
        <v>22.599896600000001</v>
      </c>
    </row>
    <row r="321" spans="1:3" ht="15.75">
      <c r="A321" s="1138">
        <v>39485</v>
      </c>
      <c r="B321" s="1139">
        <v>4.4072509999999996</v>
      </c>
      <c r="C321" s="1140">
        <v>23.37602995</v>
      </c>
    </row>
    <row r="322" spans="1:3" ht="15.75">
      <c r="A322" s="1138">
        <v>39492</v>
      </c>
      <c r="B322" s="1139">
        <v>4.5595670000000004</v>
      </c>
      <c r="C322" s="1140">
        <v>24.183913</v>
      </c>
    </row>
    <row r="323" spans="1:3" ht="15.75">
      <c r="A323" s="1138">
        <v>39499</v>
      </c>
      <c r="B323" s="1139">
        <v>4.5901560000000003</v>
      </c>
      <c r="C323" s="1140">
        <v>24.34615685</v>
      </c>
    </row>
    <row r="324" spans="1:3" ht="15.75">
      <c r="A324" s="1138">
        <v>39506</v>
      </c>
      <c r="B324" s="1139">
        <v>4.58819</v>
      </c>
      <c r="C324" s="1140">
        <v>24.335729199999999</v>
      </c>
    </row>
    <row r="325" spans="1:3" ht="15.75">
      <c r="A325" s="1138">
        <v>39513</v>
      </c>
      <c r="B325" s="1139">
        <v>4.6128929999999997</v>
      </c>
      <c r="C325" s="1140">
        <v>24.466753749999999</v>
      </c>
    </row>
    <row r="326" spans="1:3" ht="15.75">
      <c r="A326" s="1138">
        <v>39520</v>
      </c>
      <c r="B326" s="1139">
        <v>4.6432260000000003</v>
      </c>
      <c r="C326" s="1140">
        <v>24.627639779999999</v>
      </c>
    </row>
    <row r="327" spans="1:3" ht="15.75">
      <c r="A327" s="1138">
        <v>39527</v>
      </c>
      <c r="B327" s="1139">
        <v>4.6215200000000003</v>
      </c>
      <c r="C327" s="1140">
        <v>24.5125113</v>
      </c>
    </row>
    <row r="328" spans="1:3" ht="15.75">
      <c r="A328" s="1138">
        <v>39534</v>
      </c>
      <c r="B328" s="1139">
        <v>4.5677789999999998</v>
      </c>
      <c r="C328" s="1140">
        <v>24.22746939</v>
      </c>
    </row>
    <row r="329" spans="1:3" ht="15.75">
      <c r="A329" s="1138">
        <v>39541</v>
      </c>
      <c r="B329" s="1139">
        <v>4.5131629999999996</v>
      </c>
      <c r="C329" s="1140">
        <v>23.937786490000001</v>
      </c>
    </row>
    <row r="330" spans="1:3" ht="15.75">
      <c r="A330" s="1138">
        <v>39548</v>
      </c>
      <c r="B330" s="1139">
        <v>4.4388500000000004</v>
      </c>
      <c r="C330" s="1140">
        <v>23.543630830000001</v>
      </c>
    </row>
    <row r="331" spans="1:3" ht="15.75">
      <c r="A331" s="1138">
        <v>39555</v>
      </c>
      <c r="B331" s="1139">
        <v>4.3633170000000003</v>
      </c>
      <c r="C331" s="1140">
        <v>23.143004309999998</v>
      </c>
    </row>
    <row r="332" spans="1:3" ht="15.75">
      <c r="A332" s="1138">
        <v>39562</v>
      </c>
      <c r="B332" s="1139">
        <v>4.3357849999999996</v>
      </c>
      <c r="C332" s="1140">
        <v>22.996974760000001</v>
      </c>
    </row>
    <row r="333" spans="1:3" ht="15.75">
      <c r="A333" s="1138">
        <v>39569</v>
      </c>
      <c r="B333" s="1139">
        <v>4.3703691740000004</v>
      </c>
      <c r="C333" s="1140">
        <v>23.18040899</v>
      </c>
    </row>
    <row r="334" spans="1:3" ht="15.75">
      <c r="A334" s="1138">
        <v>39576</v>
      </c>
      <c r="B334" s="1139">
        <v>4.4136179999999996</v>
      </c>
      <c r="C334" s="1140">
        <v>23.40980047</v>
      </c>
    </row>
    <row r="335" spans="1:3" ht="15.75">
      <c r="A335" s="1138">
        <v>39583</v>
      </c>
      <c r="B335" s="1139">
        <v>4.4708119999999996</v>
      </c>
      <c r="C335" s="1140">
        <v>23.713157070000001</v>
      </c>
    </row>
    <row r="336" spans="1:3" ht="15.75">
      <c r="A336" s="1138">
        <v>39590</v>
      </c>
      <c r="B336" s="1139">
        <v>4.4906499999999996</v>
      </c>
      <c r="C336" s="1140">
        <v>23.818377689999998</v>
      </c>
    </row>
    <row r="337" spans="1:3" ht="15.75">
      <c r="A337" s="1138">
        <v>39597</v>
      </c>
      <c r="B337" s="1139">
        <v>4.5319839999999996</v>
      </c>
      <c r="C337" s="1140">
        <v>24.03761295</v>
      </c>
    </row>
    <row r="338" spans="1:3" ht="15.75">
      <c r="A338" s="1138">
        <v>39604</v>
      </c>
      <c r="B338" s="1139">
        <v>4.5609770000000003</v>
      </c>
      <c r="C338" s="1140">
        <v>24.191391629999998</v>
      </c>
    </row>
    <row r="339" spans="1:3" ht="15.75">
      <c r="A339" s="1138">
        <v>39611</v>
      </c>
      <c r="B339" s="1139">
        <v>4.6406140000000002</v>
      </c>
      <c r="C339" s="1140">
        <v>24.613785750000002</v>
      </c>
    </row>
    <row r="340" spans="1:3" ht="15.75">
      <c r="A340" s="1138">
        <v>39618</v>
      </c>
      <c r="B340" s="1139">
        <v>4.708901</v>
      </c>
      <c r="C340" s="1140">
        <v>24.975979540000001</v>
      </c>
    </row>
    <row r="341" spans="1:3" ht="15.75">
      <c r="A341" s="1138">
        <v>39625</v>
      </c>
      <c r="B341" s="1139">
        <v>4.7699509999999998</v>
      </c>
      <c r="C341" s="1140">
        <v>25.299788329999998</v>
      </c>
    </row>
    <row r="342" spans="1:3" ht="15.75">
      <c r="A342" s="1138">
        <v>39632</v>
      </c>
      <c r="B342" s="1139">
        <v>4.8051729999999999</v>
      </c>
      <c r="C342" s="1140">
        <v>25.48660559</v>
      </c>
    </row>
    <row r="343" spans="1:3" ht="15.75">
      <c r="A343" s="1138">
        <v>39639</v>
      </c>
      <c r="B343" s="1139">
        <v>4.83019</v>
      </c>
      <c r="C343" s="1140">
        <v>25.61929559</v>
      </c>
    </row>
    <row r="344" spans="1:3" ht="15.75">
      <c r="A344" s="1138">
        <v>39646</v>
      </c>
      <c r="B344" s="1139">
        <v>4.9159119999999996</v>
      </c>
      <c r="C344" s="1140">
        <v>26.07396451</v>
      </c>
    </row>
    <row r="345" spans="1:3" ht="15.75">
      <c r="A345" s="1138">
        <v>39653</v>
      </c>
      <c r="B345" s="1139">
        <v>5.0209390000000003</v>
      </c>
      <c r="C345" s="1140">
        <v>26.63102701</v>
      </c>
    </row>
    <row r="346" spans="1:3" ht="15.75">
      <c r="A346" s="1138">
        <v>39660</v>
      </c>
      <c r="B346" s="1139">
        <v>5.1240500000000004</v>
      </c>
      <c r="C346" s="1140">
        <v>27.177927069999999</v>
      </c>
    </row>
    <row r="347" spans="1:3" ht="15.75">
      <c r="A347" s="1138">
        <v>39667</v>
      </c>
      <c r="B347" s="1139">
        <v>5.1490119999999999</v>
      </c>
      <c r="C347" s="1140">
        <v>27.310325349999999</v>
      </c>
    </row>
    <row r="348" spans="1:3" ht="15.75">
      <c r="A348" s="1138">
        <v>39674</v>
      </c>
      <c r="B348" s="1139">
        <v>5.2091519999999996</v>
      </c>
      <c r="C348" s="1140">
        <v>27.62930751</v>
      </c>
    </row>
    <row r="349" spans="1:3" ht="15.75">
      <c r="A349" s="1138">
        <v>39681</v>
      </c>
      <c r="B349" s="1139">
        <v>5.2952260000000004</v>
      </c>
      <c r="C349" s="1140">
        <v>28.085843430000001</v>
      </c>
    </row>
    <row r="350" spans="1:3" ht="15.75">
      <c r="A350" s="1138">
        <v>39688</v>
      </c>
      <c r="B350" s="1139">
        <v>5.3589580000000003</v>
      </c>
      <c r="C350" s="1140">
        <v>28.423877539999999</v>
      </c>
    </row>
    <row r="351" spans="1:3" ht="15.75">
      <c r="A351" s="1138">
        <v>39695</v>
      </c>
      <c r="B351" s="1139">
        <v>5.4118089999999999</v>
      </c>
      <c r="C351" s="1140">
        <v>28.704198890000001</v>
      </c>
    </row>
    <row r="352" spans="1:3" ht="15.75">
      <c r="A352" s="1138">
        <v>39702</v>
      </c>
      <c r="B352" s="1139">
        <v>5.5705910000000003</v>
      </c>
      <c r="C352" s="1140">
        <v>29.54637756</v>
      </c>
    </row>
    <row r="353" spans="1:3" ht="15.75">
      <c r="A353" s="1138">
        <v>39709</v>
      </c>
      <c r="B353" s="1139">
        <v>5.6623929999999998</v>
      </c>
      <c r="C353" s="1140">
        <v>30.03329476</v>
      </c>
    </row>
    <row r="354" spans="1:3" ht="15.75">
      <c r="A354" s="1138">
        <v>39716</v>
      </c>
      <c r="B354" s="1139">
        <v>5.7239959999999996</v>
      </c>
      <c r="C354" s="1140">
        <v>30.360036659999999</v>
      </c>
    </row>
    <row r="355" spans="1:3" ht="15.75">
      <c r="A355" s="1138">
        <v>39723</v>
      </c>
      <c r="B355" s="1139">
        <v>5.7631569999999996</v>
      </c>
      <c r="C355" s="1140">
        <v>30.567746339999999</v>
      </c>
    </row>
    <row r="356" spans="1:3" ht="15.75">
      <c r="A356" s="1138">
        <v>39730</v>
      </c>
      <c r="B356" s="1139">
        <v>5.7759210000000003</v>
      </c>
      <c r="C356" s="1140">
        <v>30.635446510000001</v>
      </c>
    </row>
    <row r="357" spans="1:3" ht="15.75">
      <c r="A357" s="1138">
        <v>39737</v>
      </c>
      <c r="B357" s="1139">
        <v>5.7152029999999998</v>
      </c>
      <c r="C357" s="1140">
        <v>30.31339865</v>
      </c>
    </row>
    <row r="358" spans="1:3" ht="15.75">
      <c r="A358" s="1138">
        <v>39744</v>
      </c>
      <c r="B358" s="1139">
        <v>5.5162639999999996</v>
      </c>
      <c r="C358" s="1140">
        <v>29.258227510000001</v>
      </c>
    </row>
    <row r="359" spans="1:3" ht="15.75">
      <c r="A359" s="1138">
        <v>39751</v>
      </c>
      <c r="B359" s="1139">
        <v>5.5773520000000003</v>
      </c>
      <c r="C359" s="1140">
        <v>29.582237859999999</v>
      </c>
    </row>
    <row r="360" spans="1:3" ht="15.75">
      <c r="A360" s="1138">
        <v>39758</v>
      </c>
      <c r="B360" s="1139">
        <v>5.5049429999999999</v>
      </c>
      <c r="C360" s="1140">
        <v>29.198181009999999</v>
      </c>
    </row>
    <row r="361" spans="1:3" ht="15.75">
      <c r="A361" s="1138">
        <v>39765</v>
      </c>
      <c r="B361" s="1139">
        <v>5.4452990000000003</v>
      </c>
      <c r="C361" s="1140">
        <v>28.881829629999999</v>
      </c>
    </row>
    <row r="362" spans="1:3" ht="15.75">
      <c r="A362" s="1138">
        <v>39772</v>
      </c>
      <c r="B362" s="1139">
        <v>5.3599160000000001</v>
      </c>
      <c r="C362" s="1140">
        <v>28.42895876</v>
      </c>
    </row>
    <row r="363" spans="1:3" ht="15.75">
      <c r="A363" s="1138">
        <v>39779</v>
      </c>
      <c r="B363" s="1139">
        <v>5.3391500000000001</v>
      </c>
      <c r="C363" s="1140">
        <v>28.318816040000002</v>
      </c>
    </row>
    <row r="364" spans="1:3" ht="15.75">
      <c r="A364" s="1138">
        <v>39786</v>
      </c>
      <c r="B364" s="1139">
        <v>5.3930429999999996</v>
      </c>
      <c r="C364" s="1140">
        <v>28.604664150000001</v>
      </c>
    </row>
    <row r="365" spans="1:3" ht="15.75">
      <c r="A365" s="1138">
        <v>39793</v>
      </c>
      <c r="B365" s="1139">
        <v>5.3213670000000004</v>
      </c>
      <c r="C365" s="1140">
        <v>28.22449512</v>
      </c>
    </row>
    <row r="366" spans="1:3" ht="15.75">
      <c r="A366" s="1138">
        <v>39800</v>
      </c>
      <c r="B366" s="1139">
        <v>5.3735030000000004</v>
      </c>
      <c r="C366" s="1140">
        <v>28.50102412</v>
      </c>
    </row>
    <row r="367" spans="1:3" ht="15.75">
      <c r="A367" s="1138">
        <v>39807</v>
      </c>
      <c r="B367" s="1139">
        <v>5.3380594739999996</v>
      </c>
      <c r="C367" s="1140">
        <v>28.313031899999999</v>
      </c>
    </row>
    <row r="368" spans="1:3" ht="15.75">
      <c r="A368" s="1138">
        <v>39814</v>
      </c>
      <c r="B368" s="1139">
        <v>5.2826209999999998</v>
      </c>
      <c r="C368" s="1140">
        <v>28.018986600000002</v>
      </c>
    </row>
    <row r="369" spans="1:3" ht="15.75">
      <c r="A369" s="1138">
        <v>39821</v>
      </c>
      <c r="B369" s="1139">
        <v>5.2061780000000004</v>
      </c>
      <c r="C369" s="1140">
        <v>27.613533440000001</v>
      </c>
    </row>
    <row r="370" spans="1:3" ht="15.75">
      <c r="A370" s="1138">
        <v>39828</v>
      </c>
      <c r="B370" s="1139">
        <v>5.0766210000000003</v>
      </c>
      <c r="C370" s="1140">
        <v>26.926363970000001</v>
      </c>
    </row>
    <row r="371" spans="1:3" ht="15.75">
      <c r="A371" s="1138">
        <v>39835</v>
      </c>
      <c r="B371" s="1139">
        <v>4.9521829999999998</v>
      </c>
      <c r="C371" s="1140">
        <v>26.266345650000002</v>
      </c>
    </row>
    <row r="372" spans="1:3" ht="15.75">
      <c r="A372" s="1138">
        <v>39842</v>
      </c>
      <c r="B372" s="1139">
        <v>4.849564</v>
      </c>
      <c r="C372" s="1140">
        <v>25.72205516</v>
      </c>
    </row>
    <row r="373" spans="1:3" ht="15.75">
      <c r="A373" s="1138">
        <v>39849</v>
      </c>
      <c r="B373" s="1139">
        <v>4.7385809999999999</v>
      </c>
      <c r="C373" s="1140">
        <v>25.133402060000002</v>
      </c>
    </row>
    <row r="374" spans="1:3" ht="15.75">
      <c r="A374" s="1138">
        <v>39856</v>
      </c>
      <c r="B374" s="1139">
        <v>4.6097159999999997</v>
      </c>
      <c r="C374" s="1140">
        <v>24.449902959999999</v>
      </c>
    </row>
    <row r="375" spans="1:3" ht="15.75">
      <c r="A375" s="1138">
        <v>39863</v>
      </c>
      <c r="B375" s="1139">
        <v>4.4936949999999998</v>
      </c>
      <c r="C375" s="1140">
        <v>23.834528349999999</v>
      </c>
    </row>
    <row r="376" spans="1:3" ht="15.75">
      <c r="A376" s="1138">
        <v>39870</v>
      </c>
      <c r="B376" s="1139">
        <v>4.4074879999999999</v>
      </c>
      <c r="C376" s="1140">
        <v>23.377286999999999</v>
      </c>
    </row>
    <row r="377" spans="1:3" ht="15.75">
      <c r="A377" s="1138">
        <v>39877</v>
      </c>
      <c r="B377" s="1139">
        <v>4.3943329999999996</v>
      </c>
      <c r="C377" s="1140">
        <v>23.30751296</v>
      </c>
    </row>
    <row r="378" spans="1:3" ht="15.75">
      <c r="A378" s="1138">
        <v>39884</v>
      </c>
      <c r="B378" s="1139">
        <v>4.3128679999999999</v>
      </c>
      <c r="C378" s="1140">
        <v>22.87542315</v>
      </c>
    </row>
    <row r="379" spans="1:3" ht="15.75">
      <c r="A379" s="1138">
        <v>39891</v>
      </c>
      <c r="B379" s="1139">
        <v>4.2562280000000001</v>
      </c>
      <c r="C379" s="1140">
        <v>22.575004960000001</v>
      </c>
    </row>
    <row r="380" spans="1:3" ht="15.75">
      <c r="A380" s="1138">
        <v>39898</v>
      </c>
      <c r="B380" s="1139">
        <v>4.1817650000000004</v>
      </c>
      <c r="C380" s="1140">
        <v>22.180053709999999</v>
      </c>
    </row>
    <row r="381" spans="1:3" ht="15.75">
      <c r="A381" s="1138">
        <v>39905</v>
      </c>
      <c r="B381" s="1139">
        <v>4.1542839999999996</v>
      </c>
      <c r="C381" s="1140">
        <v>22.034294670000001</v>
      </c>
    </row>
    <row r="382" spans="1:3" ht="15.75">
      <c r="A382" s="1138">
        <v>39912</v>
      </c>
      <c r="B382" s="1139">
        <v>4.0509389999999996</v>
      </c>
      <c r="C382" s="1140">
        <v>21.486153470000001</v>
      </c>
    </row>
    <row r="383" spans="1:3" ht="15.75">
      <c r="A383" s="1138">
        <v>39919</v>
      </c>
      <c r="B383" s="1139">
        <v>3.9836879999999999</v>
      </c>
      <c r="C383" s="1140">
        <v>21.129454620000001</v>
      </c>
    </row>
    <row r="384" spans="1:3" ht="15.75">
      <c r="A384" s="1138">
        <v>39926</v>
      </c>
      <c r="B384" s="1139">
        <v>3.9414500000000001</v>
      </c>
      <c r="C384" s="1140">
        <v>20.905424549999999</v>
      </c>
    </row>
    <row r="385" spans="1:3" ht="15.75">
      <c r="A385" s="1138">
        <v>39933</v>
      </c>
      <c r="B385" s="1139">
        <v>3.9492669999999999</v>
      </c>
      <c r="C385" s="1140">
        <v>20.946885859999998</v>
      </c>
    </row>
    <row r="386" spans="1:3" ht="15.75">
      <c r="A386" s="1138">
        <v>39940</v>
      </c>
      <c r="B386" s="1139">
        <v>3.969576</v>
      </c>
      <c r="C386" s="1140">
        <v>21.054604659999999</v>
      </c>
    </row>
    <row r="387" spans="1:3" ht="15.75">
      <c r="A387" s="1138">
        <v>39947</v>
      </c>
      <c r="B387" s="1139">
        <v>3.9880580000000001</v>
      </c>
      <c r="C387" s="1140">
        <v>21.15263307</v>
      </c>
    </row>
    <row r="388" spans="1:3" ht="15.75">
      <c r="A388" s="1138">
        <v>39954</v>
      </c>
      <c r="B388" s="1139">
        <v>4.006119</v>
      </c>
      <c r="C388" s="1140">
        <v>21.248428489999998</v>
      </c>
    </row>
    <row r="389" spans="1:3" ht="15.75">
      <c r="A389" s="1138">
        <v>39961</v>
      </c>
      <c r="B389" s="1139">
        <v>4.0807270000000004</v>
      </c>
      <c r="C389" s="1140">
        <v>21.644148829999999</v>
      </c>
    </row>
    <row r="390" spans="1:3" ht="15.75">
      <c r="A390" s="1138">
        <v>39968</v>
      </c>
      <c r="B390" s="1139">
        <v>4.1282920000000001</v>
      </c>
      <c r="C390" s="1140">
        <v>21.896433269999999</v>
      </c>
    </row>
    <row r="391" spans="1:3" ht="15.75">
      <c r="A391" s="1138">
        <v>39975</v>
      </c>
      <c r="B391" s="1139">
        <v>4.1734669999999996</v>
      </c>
      <c r="C391" s="1140">
        <v>22.136041169999999</v>
      </c>
    </row>
    <row r="392" spans="1:3" ht="15.75">
      <c r="A392" s="1138">
        <v>39982</v>
      </c>
      <c r="B392" s="1139">
        <v>4.253749</v>
      </c>
      <c r="C392" s="1140">
        <v>22.56185636</v>
      </c>
    </row>
    <row r="393" spans="1:3" ht="15.75">
      <c r="A393" s="1138">
        <v>39989</v>
      </c>
      <c r="B393" s="1139">
        <v>4.3296570000000001</v>
      </c>
      <c r="C393" s="1140">
        <v>22.964471889999999</v>
      </c>
    </row>
    <row r="394" spans="1:3" ht="15.75">
      <c r="A394" s="1138">
        <v>39996</v>
      </c>
      <c r="B394" s="1139">
        <v>4.3967460000000003</v>
      </c>
      <c r="C394" s="1140">
        <v>23.320311499999999</v>
      </c>
    </row>
    <row r="395" spans="1:3" ht="15.75">
      <c r="A395" s="1138">
        <v>40003</v>
      </c>
      <c r="B395" s="1139">
        <v>4.5352969999999999</v>
      </c>
      <c r="C395" s="1140">
        <v>24.055185080000001</v>
      </c>
    </row>
    <row r="396" spans="1:3" ht="15.75">
      <c r="A396" s="1138">
        <v>40010</v>
      </c>
      <c r="B396" s="1139">
        <v>4.6257469999999996</v>
      </c>
      <c r="C396" s="1140">
        <v>24.534931279999999</v>
      </c>
    </row>
    <row r="397" spans="1:3" ht="15.75">
      <c r="A397" s="1138">
        <v>40017</v>
      </c>
      <c r="B397" s="1139">
        <v>4.7211829999999999</v>
      </c>
      <c r="C397" s="1140">
        <v>25.04112319</v>
      </c>
    </row>
    <row r="398" spans="1:3" ht="15.75">
      <c r="A398" s="1138">
        <v>40024</v>
      </c>
      <c r="B398" s="1139">
        <v>4.8143950000000002</v>
      </c>
      <c r="C398" s="1140">
        <v>25.535519010000002</v>
      </c>
    </row>
    <row r="399" spans="1:3" ht="15.75">
      <c r="A399" s="1138">
        <v>40031</v>
      </c>
      <c r="B399" s="1139">
        <v>4.8867989999999999</v>
      </c>
      <c r="C399" s="1140">
        <v>25.91954935</v>
      </c>
    </row>
    <row r="400" spans="1:3" ht="15.75">
      <c r="A400" s="1138">
        <v>40038</v>
      </c>
      <c r="B400" s="1139">
        <v>4.9195330000000004</v>
      </c>
      <c r="C400" s="1140">
        <v>26.093170270000002</v>
      </c>
    </row>
    <row r="401" spans="1:3" ht="15.75">
      <c r="A401" s="1138">
        <v>40045</v>
      </c>
      <c r="B401" s="1139">
        <v>4.9305950000000003</v>
      </c>
      <c r="C401" s="1140">
        <v>26.151843039999999</v>
      </c>
    </row>
    <row r="402" spans="1:3" ht="15.75">
      <c r="A402" s="1138">
        <v>40052</v>
      </c>
      <c r="B402" s="1139">
        <v>4.9876490000000002</v>
      </c>
      <c r="C402" s="1140">
        <v>26.454457080000001</v>
      </c>
    </row>
    <row r="403" spans="1:3" ht="15.75">
      <c r="A403" s="1138">
        <v>40059</v>
      </c>
      <c r="B403" s="1139">
        <v>5.0783500000000004</v>
      </c>
      <c r="C403" s="1140">
        <v>26.935534579999999</v>
      </c>
    </row>
    <row r="404" spans="1:3" ht="15.75">
      <c r="A404" s="1138">
        <v>40066</v>
      </c>
      <c r="B404" s="1139">
        <v>5.1578049999999998</v>
      </c>
      <c r="C404" s="1140">
        <v>27.356963369999999</v>
      </c>
    </row>
    <row r="405" spans="1:3" ht="15.75">
      <c r="A405" s="1138">
        <v>40073</v>
      </c>
      <c r="B405" s="1139">
        <v>5.2051040000000004</v>
      </c>
      <c r="C405" s="1140">
        <v>27.607836949999999</v>
      </c>
    </row>
    <row r="406" spans="1:3" ht="15.75">
      <c r="A406" s="1138">
        <v>40080</v>
      </c>
      <c r="B406" s="1139">
        <v>5.2740169999999997</v>
      </c>
      <c r="C406" s="1140">
        <v>27.973351040000001</v>
      </c>
    </row>
    <row r="407" spans="1:3" ht="15.75">
      <c r="A407" s="1138">
        <v>40087</v>
      </c>
      <c r="B407" s="1139">
        <v>5.4014720000000001</v>
      </c>
      <c r="C407" s="1140">
        <v>28.649371510000002</v>
      </c>
    </row>
    <row r="408" spans="1:3" ht="15.75">
      <c r="A408" s="1138">
        <v>40094</v>
      </c>
      <c r="B408" s="1139">
        <v>5.5044950000000004</v>
      </c>
      <c r="C408" s="1140">
        <v>29.195804819999999</v>
      </c>
    </row>
    <row r="409" spans="1:3" ht="15.75">
      <c r="A409" s="1138">
        <v>40101</v>
      </c>
      <c r="B409" s="1139">
        <v>5.5702090000000002</v>
      </c>
      <c r="C409" s="1140">
        <v>29.54435144</v>
      </c>
    </row>
    <row r="410" spans="1:3" ht="15.75">
      <c r="A410" s="1138">
        <v>40108</v>
      </c>
      <c r="B410" s="1139">
        <v>5.7184419999999996</v>
      </c>
      <c r="C410" s="1140">
        <v>30.330578280000001</v>
      </c>
    </row>
    <row r="411" spans="1:3" ht="15.75">
      <c r="A411" s="1138">
        <v>40115</v>
      </c>
      <c r="B411" s="1139">
        <v>5.770429</v>
      </c>
      <c r="C411" s="1140">
        <v>30.606316979999999</v>
      </c>
    </row>
    <row r="412" spans="1:3" ht="15.75">
      <c r="A412" s="1138">
        <v>40122</v>
      </c>
      <c r="B412" s="1139">
        <v>5.7648859999999997</v>
      </c>
      <c r="C412" s="1140">
        <v>30.576916950000001</v>
      </c>
    </row>
    <row r="413" spans="1:3" ht="15.75">
      <c r="A413" s="1138">
        <v>40129</v>
      </c>
      <c r="B413" s="1139">
        <v>5.6715679999999997</v>
      </c>
      <c r="C413" s="1140">
        <v>30.0819589</v>
      </c>
    </row>
    <row r="414" spans="1:3" ht="15.75">
      <c r="A414" s="1138">
        <v>40136</v>
      </c>
      <c r="B414" s="1139">
        <v>5.5427379999999999</v>
      </c>
      <c r="C414" s="1140">
        <v>29.398645429999998</v>
      </c>
    </row>
    <row r="415" spans="1:3" ht="15.75">
      <c r="A415" s="1138">
        <v>40143</v>
      </c>
      <c r="B415" s="1139">
        <v>5.483968</v>
      </c>
      <c r="C415" s="1140">
        <v>29.086929749999999</v>
      </c>
    </row>
    <row r="416" spans="1:3" ht="15.75">
      <c r="A416" s="1138">
        <v>40150</v>
      </c>
      <c r="B416" s="1139">
        <v>5.4523739999999998</v>
      </c>
      <c r="C416" s="1140">
        <v>28.919355379999999</v>
      </c>
    </row>
    <row r="417" spans="1:3" ht="15.75">
      <c r="A417" s="1138">
        <v>40157</v>
      </c>
      <c r="B417" s="1139">
        <v>5.3486349999999998</v>
      </c>
      <c r="C417" s="1140">
        <v>28.369124419999999</v>
      </c>
    </row>
    <row r="418" spans="1:3" ht="15.75">
      <c r="A418" s="1138">
        <v>40164</v>
      </c>
      <c r="B418" s="1139">
        <v>5.1786490000000001</v>
      </c>
      <c r="C418" s="1140">
        <v>27.467519800000002</v>
      </c>
    </row>
    <row r="419" spans="1:3" ht="15.75">
      <c r="A419" s="1138">
        <v>40171</v>
      </c>
      <c r="B419" s="1139">
        <v>5.0392039999999998</v>
      </c>
      <c r="C419" s="1140">
        <v>26.72790445</v>
      </c>
    </row>
    <row r="420" spans="1:3" ht="15.75">
      <c r="A420" s="1138">
        <v>40178</v>
      </c>
      <c r="B420" s="1139">
        <v>4.9848420000000004</v>
      </c>
      <c r="C420" s="1140">
        <v>26.439568770000001</v>
      </c>
    </row>
    <row r="421" spans="1:3" ht="15.75">
      <c r="A421" s="1138">
        <v>40185</v>
      </c>
      <c r="B421" s="1139">
        <v>4.953589</v>
      </c>
      <c r="C421" s="1140">
        <v>26.273803059999999</v>
      </c>
    </row>
    <row r="422" spans="1:3" ht="15.75">
      <c r="A422" s="1138">
        <v>40192</v>
      </c>
      <c r="B422" s="1139">
        <v>4.892207</v>
      </c>
      <c r="C422" s="1140">
        <v>25.948233340000002</v>
      </c>
    </row>
    <row r="423" spans="1:3" ht="15.75">
      <c r="A423" s="1138">
        <v>40199</v>
      </c>
      <c r="B423" s="1139">
        <v>4.8209359999999997</v>
      </c>
      <c r="C423" s="1140">
        <v>25.570212430000002</v>
      </c>
    </row>
    <row r="424" spans="1:3" ht="15.75">
      <c r="A424" s="1138">
        <v>40206</v>
      </c>
      <c r="B424" s="1139">
        <v>4.8924409999999998</v>
      </c>
      <c r="C424" s="1140">
        <v>25.949474479999999</v>
      </c>
    </row>
    <row r="425" spans="1:3" ht="15.75">
      <c r="A425" s="1138">
        <v>40213</v>
      </c>
      <c r="B425" s="1139">
        <v>4.8273669999999997</v>
      </c>
      <c r="C425" s="1140">
        <v>25.604322419999999</v>
      </c>
    </row>
    <row r="426" spans="1:3" ht="15.75">
      <c r="A426" s="1138">
        <v>40220</v>
      </c>
      <c r="B426" s="1139">
        <v>4.9747120000000002</v>
      </c>
      <c r="C426" s="1140">
        <v>26.385839310000001</v>
      </c>
    </row>
    <row r="427" spans="1:3" ht="15.75">
      <c r="A427" s="1138">
        <v>40227</v>
      </c>
      <c r="B427" s="1139">
        <v>5.1878739999999999</v>
      </c>
      <c r="C427" s="1140">
        <v>27.516449139999999</v>
      </c>
    </row>
    <row r="428" spans="1:3" ht="15.75">
      <c r="A428" s="1138">
        <v>40234</v>
      </c>
      <c r="B428" s="1139">
        <v>5.2667070000000002</v>
      </c>
      <c r="C428" s="1140">
        <v>27.934578850000001</v>
      </c>
    </row>
    <row r="429" spans="1:3" ht="15.75">
      <c r="A429" s="1138">
        <v>40241</v>
      </c>
      <c r="B429" s="1139">
        <v>5.2851360270000001</v>
      </c>
      <c r="C429" s="1140">
        <v>28.03232629</v>
      </c>
    </row>
    <row r="430" spans="1:3" ht="15.75">
      <c r="A430" s="1138">
        <v>40248</v>
      </c>
      <c r="B430" s="1139">
        <v>5.3971359999999997</v>
      </c>
      <c r="C430" s="1140">
        <v>28.626373399999999</v>
      </c>
    </row>
    <row r="431" spans="1:3" ht="15.75">
      <c r="A431" s="1138">
        <v>40255</v>
      </c>
      <c r="B431" s="1139">
        <v>5.4537845000000003</v>
      </c>
      <c r="C431" s="1140">
        <v>28.926836659999999</v>
      </c>
    </row>
    <row r="432" spans="1:3" ht="15.75">
      <c r="A432" s="1138">
        <v>40262</v>
      </c>
      <c r="B432" s="1139">
        <v>5.4367580000000002</v>
      </c>
      <c r="C432" s="1140">
        <v>28.836528220000002</v>
      </c>
    </row>
    <row r="433" spans="1:3" ht="15.75">
      <c r="A433" s="1138">
        <v>40269</v>
      </c>
      <c r="B433" s="1139">
        <v>5.4020489999999999</v>
      </c>
      <c r="C433" s="1140">
        <v>28.652431920000001</v>
      </c>
    </row>
    <row r="434" spans="1:3" ht="15.75">
      <c r="A434" s="1138">
        <v>40276</v>
      </c>
      <c r="B434" s="1139">
        <v>5.4501780000000002</v>
      </c>
      <c r="C434" s="1140">
        <v>28.907707810000002</v>
      </c>
    </row>
    <row r="435" spans="1:3" ht="15.75">
      <c r="A435" s="1138">
        <v>40283</v>
      </c>
      <c r="B435" s="1139">
        <v>5.5060580000000003</v>
      </c>
      <c r="C435" s="1140">
        <v>29.204094959999999</v>
      </c>
    </row>
    <row r="436" spans="1:3" ht="15.75">
      <c r="A436" s="1138">
        <v>40290</v>
      </c>
      <c r="B436" s="1139">
        <v>5.5867570000000004</v>
      </c>
      <c r="C436" s="1140">
        <v>29.632121919999999</v>
      </c>
    </row>
    <row r="437" spans="1:3" ht="15.75">
      <c r="A437" s="1138">
        <v>40297</v>
      </c>
      <c r="B437" s="1139">
        <v>5.7048259999999997</v>
      </c>
      <c r="C437" s="1140">
        <v>30.258359110000001</v>
      </c>
    </row>
    <row r="438" spans="1:3" ht="15.75">
      <c r="A438" s="1138">
        <v>40304</v>
      </c>
      <c r="B438" s="1139">
        <v>5.8327210000000003</v>
      </c>
      <c r="C438" s="1140">
        <v>30.93671333</v>
      </c>
    </row>
    <row r="439" spans="1:3" ht="15.75">
      <c r="A439" s="1138">
        <v>40311</v>
      </c>
      <c r="B439" s="1139">
        <v>5.9522760000000003</v>
      </c>
      <c r="C439" s="1140">
        <v>31.57083226</v>
      </c>
    </row>
    <row r="440" spans="1:3" ht="15.75">
      <c r="A440" s="1138">
        <v>40318</v>
      </c>
      <c r="B440" s="1139">
        <v>6.0009990000000002</v>
      </c>
      <c r="C440" s="1140">
        <v>31.829258729999999</v>
      </c>
    </row>
    <row r="441" spans="1:3" ht="15.75">
      <c r="A441" s="1138">
        <v>40325</v>
      </c>
      <c r="B441" s="1139">
        <v>6.0587910000000003</v>
      </c>
      <c r="C441" s="1140">
        <v>32.135787110000003</v>
      </c>
    </row>
    <row r="442" spans="1:3" ht="15.75">
      <c r="A442" s="1138">
        <v>40332</v>
      </c>
      <c r="B442" s="1139">
        <v>6.203786</v>
      </c>
      <c r="C442" s="1140">
        <v>32.904839619999997</v>
      </c>
    </row>
    <row r="443" spans="1:3" ht="15.75">
      <c r="A443" s="1138">
        <v>40339</v>
      </c>
      <c r="B443" s="1139">
        <v>6.3448039999999999</v>
      </c>
      <c r="C443" s="1140">
        <v>33.652798160000003</v>
      </c>
    </row>
    <row r="444" spans="1:3" ht="15.75">
      <c r="A444" s="1138">
        <v>40346</v>
      </c>
      <c r="B444" s="1139">
        <v>6.4145760000000003</v>
      </c>
      <c r="C444" s="1140">
        <v>34.022868379999998</v>
      </c>
    </row>
    <row r="445" spans="1:3" ht="15.75">
      <c r="A445" s="1138">
        <v>40353</v>
      </c>
      <c r="B445" s="1139">
        <v>6.5212690000000002</v>
      </c>
      <c r="C445" s="1140">
        <v>34.588767339999997</v>
      </c>
    </row>
    <row r="446" spans="1:3" ht="15.75">
      <c r="A446" s="1138">
        <v>40360</v>
      </c>
      <c r="B446" s="1139">
        <v>6.7002329999999999</v>
      </c>
      <c r="C446" s="1140">
        <v>35.5379912</v>
      </c>
    </row>
    <row r="447" spans="1:3" ht="15.75">
      <c r="A447" s="1138">
        <v>40367</v>
      </c>
      <c r="B447" s="1139">
        <v>6.8229110000000004</v>
      </c>
      <c r="C447" s="1140">
        <v>36.188674499999998</v>
      </c>
    </row>
    <row r="448" spans="1:3" ht="15.75">
      <c r="A448" s="1138">
        <v>40374</v>
      </c>
      <c r="B448" s="1139">
        <v>7.0041010000000004</v>
      </c>
      <c r="C448" s="1140">
        <v>37.149705050000001</v>
      </c>
    </row>
    <row r="449" spans="1:3" ht="15.75">
      <c r="A449" s="1138">
        <v>40381</v>
      </c>
      <c r="B449" s="1139">
        <v>7.2710949999999999</v>
      </c>
      <c r="C449" s="1140">
        <v>38.565839449999999</v>
      </c>
    </row>
    <row r="450" spans="1:3" ht="15.75">
      <c r="A450" s="1138">
        <v>40388</v>
      </c>
      <c r="B450" s="1139">
        <v>7.4549570000000003</v>
      </c>
      <c r="C450" s="1140">
        <v>39.541042269999998</v>
      </c>
    </row>
    <row r="451" spans="1:3" ht="15.75">
      <c r="A451" s="1138">
        <v>40395</v>
      </c>
      <c r="B451" s="1139">
        <v>7.8785210000000001</v>
      </c>
      <c r="C451" s="1140">
        <v>41.787622910000003</v>
      </c>
    </row>
    <row r="452" spans="1:3" ht="15.75">
      <c r="A452" s="1138">
        <v>40402</v>
      </c>
      <c r="B452" s="1139">
        <v>8.3245360000000002</v>
      </c>
      <c r="C452" s="1140">
        <v>44.153283500000001</v>
      </c>
    </row>
    <row r="453" spans="1:3" ht="15.75">
      <c r="A453" s="1138">
        <v>40409</v>
      </c>
      <c r="B453" s="1139">
        <v>8.9299820000000008</v>
      </c>
      <c r="C453" s="1140">
        <v>47.364565050000003</v>
      </c>
    </row>
    <row r="454" spans="1:3" ht="15.75">
      <c r="A454" s="1138">
        <v>40416</v>
      </c>
      <c r="B454" s="1139">
        <v>9.4883179999999996</v>
      </c>
      <c r="C454" s="1140">
        <v>50.325975470000003</v>
      </c>
    </row>
    <row r="455" spans="1:3" ht="15.75">
      <c r="A455" s="1138">
        <v>40423</v>
      </c>
      <c r="B455" s="1139">
        <v>10.024155</v>
      </c>
      <c r="C455" s="1140">
        <v>53.168051349999999</v>
      </c>
    </row>
    <row r="456" spans="1:3" ht="15.75">
      <c r="A456" s="1138">
        <v>40430</v>
      </c>
      <c r="B456" s="1139">
        <v>11.247655</v>
      </c>
      <c r="C456" s="1140">
        <v>59.657487199999998</v>
      </c>
    </row>
    <row r="457" spans="1:3" ht="15.75">
      <c r="A457" s="1138">
        <v>40437</v>
      </c>
      <c r="B457" s="1139">
        <v>12.150380999999999</v>
      </c>
      <c r="C457" s="1140">
        <v>64.4455399</v>
      </c>
    </row>
    <row r="458" spans="1:3" ht="15.75">
      <c r="A458" s="1138">
        <v>40444</v>
      </c>
      <c r="B458" s="1139">
        <v>12.602959999999999</v>
      </c>
      <c r="C458" s="1140">
        <v>66.846015899999998</v>
      </c>
    </row>
    <row r="459" spans="1:3" ht="15.75">
      <c r="A459" s="1138">
        <v>40451</v>
      </c>
      <c r="B459" s="1139">
        <v>12.849637</v>
      </c>
      <c r="C459" s="1140">
        <v>68.15438906</v>
      </c>
    </row>
    <row r="460" spans="1:3" ht="15.75">
      <c r="A460" s="1138">
        <v>40458</v>
      </c>
      <c r="B460" s="1139">
        <v>13.012530999999999</v>
      </c>
      <c r="C460" s="1140">
        <v>69.018377749999999</v>
      </c>
    </row>
    <row r="461" spans="1:3" ht="15.75">
      <c r="A461" s="1138">
        <v>40465</v>
      </c>
      <c r="B461" s="1139">
        <v>13.123991</v>
      </c>
      <c r="C461" s="1140">
        <v>69.609560849999994</v>
      </c>
    </row>
    <row r="462" spans="1:3" ht="15.75">
      <c r="A462" s="1138">
        <v>40472</v>
      </c>
      <c r="B462" s="1139">
        <v>14.016094000000001</v>
      </c>
      <c r="C462" s="1140">
        <v>74.341269220000001</v>
      </c>
    </row>
    <row r="463" spans="1:3" ht="15.75">
      <c r="A463" s="1138">
        <v>40479</v>
      </c>
      <c r="B463" s="1139">
        <v>14.203734000000001</v>
      </c>
      <c r="C463" s="1140">
        <v>75.336510529999998</v>
      </c>
    </row>
    <row r="464" spans="1:3" ht="15.75">
      <c r="A464" s="1138">
        <v>40486</v>
      </c>
      <c r="B464" s="1139">
        <v>14.162163</v>
      </c>
      <c r="C464" s="1140">
        <v>75.116018220000001</v>
      </c>
    </row>
    <row r="465" spans="1:3" ht="15.75">
      <c r="A465" s="1138">
        <v>40493</v>
      </c>
      <c r="B465" s="1139">
        <v>14.220032</v>
      </c>
      <c r="C465" s="1140">
        <v>75.422955009999995</v>
      </c>
    </row>
    <row r="466" spans="1:3" ht="15.75">
      <c r="A466" s="1138">
        <v>40500</v>
      </c>
      <c r="B466" s="1139">
        <v>14.479523</v>
      </c>
      <c r="C466" s="1140">
        <v>76.799293550000002</v>
      </c>
    </row>
    <row r="467" spans="1:3" ht="15.75">
      <c r="A467" s="1138">
        <v>40507</v>
      </c>
      <c r="B467" s="1139">
        <v>14.571963999999999</v>
      </c>
      <c r="C467" s="1140">
        <v>77.289599999999993</v>
      </c>
    </row>
    <row r="468" spans="1:3" ht="15.75">
      <c r="A468" s="1138">
        <v>40514</v>
      </c>
      <c r="B468" s="1139">
        <v>15.110897</v>
      </c>
      <c r="C468" s="1140">
        <v>80.148097039999996</v>
      </c>
    </row>
    <row r="469" spans="1:3" ht="15.75">
      <c r="A469" s="1138">
        <v>40521</v>
      </c>
      <c r="B469" s="1139">
        <v>15.308881</v>
      </c>
      <c r="C469" s="1140">
        <v>81.198202859999995</v>
      </c>
    </row>
    <row r="470" spans="1:3" ht="15.75">
      <c r="A470" s="1138">
        <v>40528</v>
      </c>
      <c r="B470" s="1139">
        <v>15.6834425</v>
      </c>
      <c r="C470" s="1140">
        <v>83.184874559999997</v>
      </c>
    </row>
    <row r="471" spans="1:3" ht="15.75">
      <c r="A471" s="1138">
        <v>40535</v>
      </c>
      <c r="B471" s="1139">
        <v>15.593851000000001</v>
      </c>
      <c r="C471" s="1140">
        <v>82.709681840000002</v>
      </c>
    </row>
    <row r="472" spans="1:3" ht="15.75">
      <c r="A472" s="1138">
        <v>40542</v>
      </c>
      <c r="B472" s="1139">
        <v>15.593851000000001</v>
      </c>
      <c r="C472" s="1140">
        <v>82.709681840000002</v>
      </c>
    </row>
    <row r="473" spans="1:3" ht="15.75">
      <c r="A473" s="1138">
        <v>40549</v>
      </c>
      <c r="B473" s="1139">
        <v>15.389011999999999</v>
      </c>
      <c r="C473" s="1140">
        <v>81.623217150000002</v>
      </c>
    </row>
    <row r="474" spans="1:3" ht="15.75">
      <c r="A474" s="1138">
        <v>40556</v>
      </c>
      <c r="B474" s="1139">
        <v>15.255929999999999</v>
      </c>
      <c r="C474" s="1140">
        <v>80.917351109999998</v>
      </c>
    </row>
    <row r="475" spans="1:3" ht="15.75">
      <c r="A475" s="1138">
        <v>40563</v>
      </c>
      <c r="B475" s="1139">
        <v>15.155030999999999</v>
      </c>
      <c r="C475" s="1140">
        <v>80.382183479999995</v>
      </c>
    </row>
    <row r="476" spans="1:3" ht="15.75">
      <c r="A476" s="1138">
        <v>40570</v>
      </c>
      <c r="B476" s="1139">
        <v>14.981926</v>
      </c>
      <c r="C476" s="1140">
        <v>79.464035719999998</v>
      </c>
    </row>
    <row r="477" spans="1:3" ht="15.75">
      <c r="A477" s="1138">
        <v>40577</v>
      </c>
      <c r="B477" s="1139">
        <v>14.822817000000001</v>
      </c>
      <c r="C477" s="1140">
        <v>78.620122640000005</v>
      </c>
    </row>
    <row r="478" spans="1:3" ht="15.75">
      <c r="A478" s="1138">
        <v>40584</v>
      </c>
      <c r="B478" s="1139">
        <v>14.950901</v>
      </c>
      <c r="C478" s="1140">
        <v>79.299479320000003</v>
      </c>
    </row>
    <row r="479" spans="1:3" ht="15.75">
      <c r="A479" s="1138">
        <v>40591</v>
      </c>
      <c r="B479" s="1139">
        <v>15.252192000000001</v>
      </c>
      <c r="C479" s="1140">
        <v>80.897524779999998</v>
      </c>
    </row>
    <row r="480" spans="1:3" ht="15.75">
      <c r="A480" s="1138">
        <v>40598</v>
      </c>
      <c r="B480" s="1139">
        <v>15.363083</v>
      </c>
      <c r="C480" s="1140">
        <v>81.485689910000005</v>
      </c>
    </row>
    <row r="481" spans="1:3" ht="15.75">
      <c r="A481" s="1138">
        <v>40605</v>
      </c>
      <c r="B481" s="1139">
        <v>15.245456000000001</v>
      </c>
      <c r="C481" s="1140">
        <v>80.861797080000002</v>
      </c>
    </row>
    <row r="482" spans="1:3" ht="15.75">
      <c r="A482" s="1138">
        <v>40612</v>
      </c>
      <c r="B482" s="1139">
        <v>15.176005999999999</v>
      </c>
      <c r="C482" s="1140">
        <v>80.493434739999998</v>
      </c>
    </row>
    <row r="483" spans="1:3" ht="15.75">
      <c r="A483" s="1138">
        <v>40619</v>
      </c>
      <c r="B483" s="1139">
        <v>15.165965</v>
      </c>
      <c r="C483" s="1140">
        <v>80.440177349999999</v>
      </c>
    </row>
    <row r="484" spans="1:3" ht="15.75">
      <c r="A484" s="1138">
        <v>40626</v>
      </c>
      <c r="B484" s="1139">
        <v>15.107733</v>
      </c>
      <c r="C484" s="1140">
        <v>80.131315209999997</v>
      </c>
    </row>
    <row r="485" spans="1:3" ht="15.75">
      <c r="A485" s="1138">
        <v>40633</v>
      </c>
      <c r="B485" s="1139">
        <v>15.278599</v>
      </c>
      <c r="C485" s="1140">
        <v>81.037587329999994</v>
      </c>
    </row>
    <row r="486" spans="1:3" ht="15.75">
      <c r="A486" s="1138">
        <v>40640</v>
      </c>
      <c r="B486" s="1139">
        <v>15.427924000000001</v>
      </c>
      <c r="C486" s="1140">
        <v>81.829606139999996</v>
      </c>
    </row>
    <row r="487" spans="1:3" ht="15.75">
      <c r="A487" s="1138">
        <v>40647</v>
      </c>
      <c r="B487" s="1139">
        <v>15.429959999999999</v>
      </c>
      <c r="C487" s="1140">
        <v>81.840405070000003</v>
      </c>
    </row>
    <row r="488" spans="1:3" ht="15.75">
      <c r="A488" s="1138">
        <v>40654</v>
      </c>
      <c r="B488" s="1139">
        <v>15.537709</v>
      </c>
      <c r="C488" s="1140">
        <v>82.411905050000001</v>
      </c>
    </row>
    <row r="489" spans="1:3" ht="15.75">
      <c r="A489" s="1138">
        <v>40661</v>
      </c>
      <c r="B489" s="1139">
        <v>15.394249</v>
      </c>
      <c r="C489" s="1140">
        <v>81.650994159999996</v>
      </c>
    </row>
    <row r="490" spans="1:3" ht="15.75">
      <c r="A490" s="1138">
        <v>40668</v>
      </c>
      <c r="B490" s="1139">
        <v>15.41954</v>
      </c>
      <c r="C490" s="1140">
        <v>81.785137460000001</v>
      </c>
    </row>
    <row r="491" spans="1:3" ht="15.75">
      <c r="A491" s="1138">
        <v>40675</v>
      </c>
      <c r="B491" s="1139">
        <v>15.379965</v>
      </c>
      <c r="C491" s="1140">
        <v>81.575231919999993</v>
      </c>
    </row>
    <row r="492" spans="1:3" ht="15.75">
      <c r="A492" s="1138">
        <v>40682</v>
      </c>
      <c r="B492" s="1139">
        <v>15.260785</v>
      </c>
      <c r="C492" s="1140">
        <v>80.943101990000002</v>
      </c>
    </row>
    <row r="493" spans="1:3" ht="15.75">
      <c r="A493" s="1138">
        <v>40689</v>
      </c>
      <c r="B493" s="1139">
        <v>15.296419999999999</v>
      </c>
      <c r="C493" s="1140">
        <v>81.132109799999995</v>
      </c>
    </row>
    <row r="494" spans="1:3" ht="15.75">
      <c r="A494" s="1138">
        <v>40696</v>
      </c>
      <c r="B494" s="1139">
        <v>15.329135000000001</v>
      </c>
      <c r="C494" s="1140">
        <v>81.305629940000003</v>
      </c>
    </row>
    <row r="495" spans="1:3" ht="15.75">
      <c r="A495" s="1138">
        <v>40703</v>
      </c>
      <c r="B495" s="1139">
        <v>15.343934000000001</v>
      </c>
      <c r="C495" s="1140">
        <v>81.384123740000007</v>
      </c>
    </row>
    <row r="496" spans="1:3" ht="15.75">
      <c r="A496" s="1138">
        <v>40710</v>
      </c>
      <c r="B496" s="1139">
        <v>15.443602</v>
      </c>
      <c r="C496" s="1140">
        <v>81.912762150000006</v>
      </c>
    </row>
    <row r="497" spans="1:3" ht="15.75">
      <c r="A497" s="1138">
        <v>40717</v>
      </c>
      <c r="B497" s="1139">
        <v>15.48893</v>
      </c>
      <c r="C497" s="1140">
        <v>82.153181559999993</v>
      </c>
    </row>
    <row r="498" spans="1:3" ht="15.75">
      <c r="A498" s="1138">
        <v>40724</v>
      </c>
      <c r="B498" s="1139">
        <v>15.574337</v>
      </c>
      <c r="C498" s="1140">
        <v>82.606179710000006</v>
      </c>
    </row>
    <row r="499" spans="1:3" ht="15.75">
      <c r="A499" s="1138">
        <v>40731</v>
      </c>
      <c r="B499" s="1139">
        <v>15.693281000000001</v>
      </c>
      <c r="C499" s="1140">
        <v>83.237057899999996</v>
      </c>
    </row>
    <row r="500" spans="1:3" ht="15.75">
      <c r="A500" s="1138">
        <v>40738</v>
      </c>
      <c r="B500" s="1139">
        <v>15.791710999999999</v>
      </c>
      <c r="C500" s="1140">
        <v>83.759129959999996</v>
      </c>
    </row>
    <row r="501" spans="1:3" ht="15.75">
      <c r="A501" s="1138">
        <v>40745</v>
      </c>
      <c r="B501" s="1139">
        <v>15.776351</v>
      </c>
      <c r="C501" s="1140">
        <v>83.677660619999997</v>
      </c>
    </row>
    <row r="502" spans="1:3" ht="15.75">
      <c r="A502" s="1138">
        <v>40752</v>
      </c>
      <c r="B502" s="1139">
        <v>15.793723999999999</v>
      </c>
      <c r="C502" s="1140">
        <v>83.769806900000006</v>
      </c>
    </row>
    <row r="503" spans="1:3" ht="15.75">
      <c r="A503" s="1138">
        <v>40759</v>
      </c>
      <c r="B503" s="1139">
        <v>15.851849</v>
      </c>
      <c r="C503" s="1140">
        <v>84.078101509999996</v>
      </c>
    </row>
    <row r="504" spans="1:3" ht="15.75">
      <c r="A504" s="1138">
        <v>40766</v>
      </c>
      <c r="B504" s="1139">
        <v>15.963773</v>
      </c>
      <c r="C504" s="1140">
        <v>84.671745659999999</v>
      </c>
    </row>
    <row r="505" spans="1:3" ht="15.75">
      <c r="A505" s="1138">
        <v>40773</v>
      </c>
      <c r="B505" s="1139">
        <v>16.003677</v>
      </c>
      <c r="C505" s="1140">
        <v>84.883396210000001</v>
      </c>
    </row>
    <row r="506" spans="1:3" ht="15.75">
      <c r="A506" s="1138">
        <v>40780</v>
      </c>
      <c r="B506" s="1139">
        <v>16.092343</v>
      </c>
      <c r="C506" s="1140">
        <v>85.353680089999997</v>
      </c>
    </row>
    <row r="507" spans="1:3" ht="15.75">
      <c r="A507" s="1138">
        <v>40787</v>
      </c>
      <c r="B507" s="1139">
        <v>16.125793000000002</v>
      </c>
      <c r="C507" s="1140">
        <v>85.531098670000006</v>
      </c>
    </row>
    <row r="508" spans="1:3" ht="15.75">
      <c r="A508" s="1138">
        <v>40794</v>
      </c>
      <c r="B508" s="1139">
        <v>16.124215</v>
      </c>
      <c r="C508" s="1140">
        <v>85.522728959999995</v>
      </c>
    </row>
    <row r="509" spans="1:3" ht="15.75">
      <c r="A509" s="1138">
        <v>40801</v>
      </c>
      <c r="B509" s="1139">
        <v>16.174679000000001</v>
      </c>
      <c r="C509" s="1140">
        <v>85.790389680000004</v>
      </c>
    </row>
    <row r="510" spans="1:3" ht="15.75">
      <c r="A510" s="1138">
        <v>40808</v>
      </c>
      <c r="B510" s="1139">
        <v>16.104502</v>
      </c>
      <c r="C510" s="1140">
        <v>85.418171340000001</v>
      </c>
    </row>
    <row r="511" spans="1:3" ht="15.75">
      <c r="A511" s="1138">
        <v>40815</v>
      </c>
      <c r="B511" s="1139">
        <v>16.096053999999999</v>
      </c>
      <c r="C511" s="1140">
        <v>85.373363209999994</v>
      </c>
    </row>
    <row r="512" spans="1:3" ht="15.75">
      <c r="A512" s="1138">
        <v>40822</v>
      </c>
      <c r="B512" s="1139">
        <v>16.211217000000001</v>
      </c>
      <c r="C512" s="1140">
        <v>85.984186989999998</v>
      </c>
    </row>
    <row r="513" spans="1:3" ht="15.75">
      <c r="A513" s="1138">
        <v>40829</v>
      </c>
      <c r="B513" s="1139">
        <v>16.246569000000001</v>
      </c>
      <c r="C513" s="1140">
        <v>86.171693770000005</v>
      </c>
    </row>
    <row r="514" spans="1:3" ht="15.75">
      <c r="A514" s="1138">
        <v>40836</v>
      </c>
      <c r="B514" s="1139">
        <v>16.196981999999998</v>
      </c>
      <c r="C514" s="1140">
        <v>85.908684649999998</v>
      </c>
    </row>
    <row r="515" spans="1:3" ht="15.75">
      <c r="A515" s="1138">
        <v>40843</v>
      </c>
      <c r="B515" s="1139">
        <v>16.104707999999999</v>
      </c>
      <c r="C515" s="1140">
        <v>85.419263970000003</v>
      </c>
    </row>
    <row r="516" spans="1:3" ht="15.75">
      <c r="A516" s="1138">
        <v>40850</v>
      </c>
      <c r="B516" s="1139">
        <v>16.021796999999999</v>
      </c>
      <c r="C516" s="1140">
        <v>84.979504570000003</v>
      </c>
    </row>
    <row r="517" spans="1:3" ht="15.75">
      <c r="A517" s="1138">
        <v>40857</v>
      </c>
      <c r="B517" s="1139">
        <v>16.040458000000001</v>
      </c>
      <c r="C517" s="1140">
        <v>85.078482390000005</v>
      </c>
    </row>
    <row r="518" spans="1:3" ht="15.75">
      <c r="A518" s="1138">
        <v>40864</v>
      </c>
      <c r="B518" s="1139">
        <v>15.966189</v>
      </c>
      <c r="C518" s="1140">
        <v>84.684560110000007</v>
      </c>
    </row>
    <row r="519" spans="1:3" ht="15.75">
      <c r="A519" s="1138">
        <v>40871</v>
      </c>
      <c r="B519" s="1139">
        <v>15.829143999999999</v>
      </c>
      <c r="C519" s="1140">
        <v>83.957674350000005</v>
      </c>
    </row>
    <row r="520" spans="1:3" ht="15.75">
      <c r="A520" s="1138">
        <v>40878</v>
      </c>
      <c r="B520" s="1139">
        <v>16.452615999999999</v>
      </c>
      <c r="C520" s="1140">
        <v>87.264565680000004</v>
      </c>
    </row>
    <row r="521" spans="1:3" ht="15.75">
      <c r="A521" s="1138">
        <v>40885</v>
      </c>
      <c r="B521" s="1139">
        <v>16.470970000000001</v>
      </c>
      <c r="C521" s="1140">
        <v>87.361915170000003</v>
      </c>
    </row>
    <row r="522" spans="1:3" ht="15.75">
      <c r="A522" s="1138">
        <v>40892</v>
      </c>
      <c r="B522" s="1139">
        <v>16.478321000000001</v>
      </c>
      <c r="C522" s="1140">
        <v>87.400904830000002</v>
      </c>
    </row>
    <row r="523" spans="1:3" ht="15.75">
      <c r="A523" s="1138">
        <v>40899</v>
      </c>
      <c r="B523" s="1139">
        <v>16.337147999999999</v>
      </c>
      <c r="C523" s="1140">
        <v>86.652124180000001</v>
      </c>
    </row>
    <row r="524" spans="1:3" ht="15.75">
      <c r="A524" s="1138">
        <v>40906</v>
      </c>
      <c r="B524" s="1139">
        <v>16.337147999999999</v>
      </c>
      <c r="C524" s="1140">
        <v>86.652124180000001</v>
      </c>
    </row>
    <row r="525" spans="1:3" ht="15.75">
      <c r="A525" s="1138">
        <v>40913</v>
      </c>
      <c r="B525" s="1139">
        <v>16.061482000000002</v>
      </c>
      <c r="C525" s="1140">
        <v>85.189993549999997</v>
      </c>
    </row>
    <row r="526" spans="1:3" ht="15.75">
      <c r="A526" s="1138">
        <v>40920</v>
      </c>
      <c r="B526" s="1139">
        <v>15.576364999999999</v>
      </c>
      <c r="C526" s="1140">
        <v>82.616936210000006</v>
      </c>
    </row>
    <row r="527" spans="1:3" ht="15.75">
      <c r="A527" s="1138">
        <v>40927</v>
      </c>
      <c r="B527" s="1139">
        <v>15.361556</v>
      </c>
      <c r="C527" s="1140">
        <v>81.477590710000001</v>
      </c>
    </row>
    <row r="528" spans="1:3" ht="15.75">
      <c r="A528" s="1138">
        <v>40934</v>
      </c>
      <c r="B528" s="1139">
        <v>15.20552</v>
      </c>
      <c r="C528" s="1140">
        <v>80.649976800000005</v>
      </c>
    </row>
    <row r="529" spans="1:3" ht="15.75">
      <c r="A529" s="1138">
        <v>40941</v>
      </c>
      <c r="B529" s="1139">
        <v>15.249358000000001</v>
      </c>
      <c r="C529" s="1140">
        <v>80.882493260000004</v>
      </c>
    </row>
    <row r="530" spans="1:3" ht="15.75">
      <c r="A530" s="1138">
        <v>40948</v>
      </c>
      <c r="B530" s="1139">
        <v>15.378081999999999</v>
      </c>
      <c r="C530" s="1140">
        <v>81.565244500000006</v>
      </c>
    </row>
    <row r="531" spans="1:3" ht="15.75">
      <c r="A531" s="1138">
        <v>40955</v>
      </c>
      <c r="B531" s="1139">
        <v>15.207281</v>
      </c>
      <c r="C531" s="1140">
        <v>80.659317139999999</v>
      </c>
    </row>
    <row r="532" spans="1:3" ht="15.75">
      <c r="A532" s="1138">
        <v>40962</v>
      </c>
      <c r="B532" s="1139">
        <v>15.004257000000001</v>
      </c>
      <c r="C532" s="1140">
        <v>79.582479190000001</v>
      </c>
    </row>
    <row r="533" spans="1:3" ht="15.75">
      <c r="A533" s="1138">
        <v>40969</v>
      </c>
      <c r="B533" s="1139">
        <v>15.075875999999999</v>
      </c>
      <c r="C533" s="1140">
        <v>79.962345889999995</v>
      </c>
    </row>
    <row r="534" spans="1:3" ht="15.75">
      <c r="A534" s="1138">
        <v>40976</v>
      </c>
      <c r="B534" s="1139">
        <v>17.043785</v>
      </c>
      <c r="C534" s="1140">
        <v>90.400122120000006</v>
      </c>
    </row>
    <row r="535" spans="1:3" ht="15.75">
      <c r="A535" s="1138">
        <v>40983</v>
      </c>
      <c r="B535" s="1139">
        <v>17.151116999999999</v>
      </c>
      <c r="C535" s="1140">
        <v>90.969410330000002</v>
      </c>
    </row>
    <row r="536" spans="1:3" ht="15.75">
      <c r="A536" s="1138">
        <v>40990</v>
      </c>
      <c r="B536" s="1139">
        <v>17.138204999999999</v>
      </c>
      <c r="C536" s="1140">
        <v>90.900925169999994</v>
      </c>
    </row>
    <row r="537" spans="1:3" ht="15.75">
      <c r="A537" s="1138">
        <v>40997</v>
      </c>
      <c r="B537" s="1139">
        <v>16.990196999999998</v>
      </c>
      <c r="C537" s="1140">
        <v>90.115891719999993</v>
      </c>
    </row>
    <row r="538" spans="1:3" ht="15.75">
      <c r="A538" s="1138">
        <v>41004</v>
      </c>
      <c r="B538" s="1139">
        <v>16.820982000000001</v>
      </c>
      <c r="C538" s="1140">
        <v>89.218376489999997</v>
      </c>
    </row>
    <row r="539" spans="1:3" ht="15.75">
      <c r="A539" s="1138">
        <v>41011</v>
      </c>
      <c r="B539" s="1139">
        <v>16.716083000000001</v>
      </c>
      <c r="C539" s="1140">
        <v>88.661992889999993</v>
      </c>
    </row>
    <row r="540" spans="1:3" ht="15.75">
      <c r="A540" s="1138">
        <v>41018</v>
      </c>
      <c r="B540" s="1139">
        <v>16.75273</v>
      </c>
      <c r="C540" s="1140">
        <v>88.856368340000003</v>
      </c>
    </row>
    <row r="541" spans="1:3" ht="15.75">
      <c r="A541" s="1138">
        <v>41025</v>
      </c>
      <c r="B541" s="1139">
        <v>16.961372999999998</v>
      </c>
      <c r="C541" s="1140">
        <v>89.963009420000006</v>
      </c>
    </row>
    <row r="542" spans="1:3" ht="15.75">
      <c r="A542" s="1138">
        <v>41032</v>
      </c>
      <c r="B542" s="1139">
        <v>17.099622</v>
      </c>
      <c r="C542" s="1140">
        <v>90.696281200000001</v>
      </c>
    </row>
    <row r="543" spans="1:3" ht="15.75">
      <c r="A543" s="1138">
        <v>41039</v>
      </c>
      <c r="B543" s="1139">
        <v>17.194436</v>
      </c>
      <c r="C543" s="1140">
        <v>91.199174020000001</v>
      </c>
    </row>
    <row r="544" spans="1:3" ht="15.75">
      <c r="A544" s="1138">
        <v>41046</v>
      </c>
      <c r="B544" s="1139">
        <v>17.170247</v>
      </c>
      <c r="C544" s="1140">
        <v>91.070875720000004</v>
      </c>
    </row>
    <row r="545" spans="1:3" ht="15.75">
      <c r="A545" s="1138">
        <v>41053</v>
      </c>
      <c r="B545" s="1139">
        <v>17.154527999999999</v>
      </c>
      <c r="C545" s="1140">
        <v>90.987502250000006</v>
      </c>
    </row>
    <row r="546" spans="1:3" ht="15.75">
      <c r="A546" s="1138">
        <v>41060</v>
      </c>
      <c r="B546" s="1139">
        <v>17.193069999999999</v>
      </c>
      <c r="C546" s="1140">
        <v>91.191928759999996</v>
      </c>
    </row>
    <row r="547" spans="1:3" ht="15.75">
      <c r="A547" s="1138">
        <v>41067</v>
      </c>
      <c r="B547" s="1139">
        <v>17.351758</v>
      </c>
      <c r="C547" s="1140">
        <v>92.033608860000001</v>
      </c>
    </row>
    <row r="548" spans="1:3" ht="15.75">
      <c r="A548" s="1138">
        <v>41074</v>
      </c>
      <c r="B548" s="1139">
        <v>17.459101</v>
      </c>
      <c r="C548" s="1140">
        <v>92.602955420000001</v>
      </c>
    </row>
    <row r="549" spans="1:3" ht="15.75">
      <c r="A549" s="1138">
        <v>41081</v>
      </c>
      <c r="B549" s="1139">
        <v>17.547267999999999</v>
      </c>
      <c r="C549" s="1140">
        <v>93.070592599999998</v>
      </c>
    </row>
    <row r="550" spans="1:3" ht="15.75">
      <c r="A550" s="1138">
        <v>41088</v>
      </c>
      <c r="B550" s="1139">
        <v>17.602813999999999</v>
      </c>
      <c r="C550" s="1140">
        <v>93.365208210000006</v>
      </c>
    </row>
    <row r="551" spans="1:3" ht="15.75">
      <c r="A551" s="1138">
        <v>41095</v>
      </c>
      <c r="B551" s="1139">
        <v>17.674873999999999</v>
      </c>
      <c r="C551" s="1140">
        <v>93.747413969999997</v>
      </c>
    </row>
    <row r="552" spans="1:3" ht="15.75">
      <c r="A552" s="1138">
        <v>41102</v>
      </c>
      <c r="B552" s="1139">
        <v>17.781258000000001</v>
      </c>
      <c r="C552" s="1140">
        <v>94.311673999999996</v>
      </c>
    </row>
    <row r="553" spans="1:3" ht="15.75">
      <c r="A553" s="1138">
        <v>41109</v>
      </c>
      <c r="B553" s="1139">
        <v>18.11149</v>
      </c>
      <c r="C553" s="1140">
        <v>96.063222330000002</v>
      </c>
    </row>
    <row r="554" spans="1:3" ht="15.75">
      <c r="A554" s="1138">
        <v>41116</v>
      </c>
      <c r="B554" s="1139">
        <v>18.085948999999999</v>
      </c>
      <c r="C554" s="1140">
        <v>95.927753030000005</v>
      </c>
    </row>
    <row r="555" spans="1:3" ht="15.75">
      <c r="A555" s="1138">
        <v>41123</v>
      </c>
      <c r="B555" s="1139">
        <v>18.075956000000001</v>
      </c>
      <c r="C555" s="1140">
        <v>95.874750230000004</v>
      </c>
    </row>
    <row r="556" spans="1:3" ht="15.75">
      <c r="A556" s="1138">
        <v>41130</v>
      </c>
      <c r="B556" s="1139">
        <v>18.105087999999999</v>
      </c>
      <c r="C556" s="1140">
        <v>96.029266160000006</v>
      </c>
    </row>
    <row r="557" spans="1:3" ht="15.75">
      <c r="A557" s="1138">
        <v>41137</v>
      </c>
      <c r="B557" s="1139">
        <v>18.099966999999999</v>
      </c>
      <c r="C557" s="1140">
        <v>96.002104410000001</v>
      </c>
    </row>
    <row r="558" spans="1:3" ht="15.75">
      <c r="A558" s="1138">
        <v>41144</v>
      </c>
      <c r="B558" s="1139">
        <v>18.133614000000001</v>
      </c>
      <c r="C558" s="1140">
        <v>96.180567879999998</v>
      </c>
    </row>
    <row r="559" spans="1:3" ht="15.75">
      <c r="A559" s="1138">
        <v>41151</v>
      </c>
      <c r="B559" s="1139">
        <v>18.269646999999999</v>
      </c>
      <c r="C559" s="1140">
        <v>96.902085999999997</v>
      </c>
    </row>
    <row r="560" spans="1:3" ht="15.75">
      <c r="A560" s="1138">
        <v>41158</v>
      </c>
      <c r="B560" s="1139">
        <v>18.304112</v>
      </c>
      <c r="C560" s="1140">
        <v>97.084888129999996</v>
      </c>
    </row>
    <row r="561" spans="1:3" ht="15.75">
      <c r="A561" s="1138">
        <v>41165</v>
      </c>
      <c r="B561" s="1139">
        <v>18.415068999999999</v>
      </c>
      <c r="C561" s="1140">
        <v>97.673403320000006</v>
      </c>
    </row>
    <row r="562" spans="1:3" ht="15.75">
      <c r="A562" s="1138">
        <v>41172</v>
      </c>
      <c r="B562" s="1139">
        <v>18.486858600000001</v>
      </c>
      <c r="C562" s="1140">
        <v>98.054174880000005</v>
      </c>
    </row>
    <row r="563" spans="1:3" ht="15.75">
      <c r="A563" s="1138">
        <v>41179</v>
      </c>
      <c r="B563" s="1139">
        <v>18.477212999999999</v>
      </c>
      <c r="C563" s="1140">
        <v>98.003014680000007</v>
      </c>
    </row>
    <row r="564" spans="1:3" ht="15.75">
      <c r="A564" s="1138">
        <v>41186</v>
      </c>
      <c r="B564" s="1139">
        <v>18.428504</v>
      </c>
      <c r="C564" s="1140">
        <v>97.744662469999994</v>
      </c>
    </row>
    <row r="565" spans="1:3" ht="15.75">
      <c r="A565" s="1138">
        <v>41193</v>
      </c>
      <c r="B565" s="1139">
        <v>18.335089</v>
      </c>
      <c r="C565" s="1140">
        <v>97.24918993</v>
      </c>
    </row>
    <row r="566" spans="1:3" ht="15.75">
      <c r="A566" s="1138">
        <v>41200</v>
      </c>
      <c r="B566" s="1139">
        <v>18.335611</v>
      </c>
      <c r="C566" s="1140">
        <v>97.251958619999996</v>
      </c>
    </row>
    <row r="567" spans="1:3" ht="15.75">
      <c r="A567" s="1138">
        <v>41207</v>
      </c>
      <c r="B567" s="1139">
        <v>18.208317000000001</v>
      </c>
      <c r="C567" s="1140">
        <v>96.576792089999998</v>
      </c>
    </row>
    <row r="568" spans="1:3" ht="15.75">
      <c r="A568" s="1138">
        <v>41214</v>
      </c>
      <c r="B568" s="1139">
        <v>17.968883999999999</v>
      </c>
      <c r="C568" s="1140">
        <v>95.306841050000003</v>
      </c>
    </row>
    <row r="569" spans="1:3" ht="15.75">
      <c r="A569" s="1138">
        <v>41221</v>
      </c>
      <c r="B569" s="1139">
        <v>17.844759</v>
      </c>
      <c r="C569" s="1140">
        <v>94.648482880000003</v>
      </c>
    </row>
    <row r="570" spans="1:3" ht="15.75">
      <c r="A570" s="1138">
        <v>41228</v>
      </c>
      <c r="B570" s="1139">
        <v>17.815342999999999</v>
      </c>
      <c r="C570" s="1140">
        <v>94.492460609999995</v>
      </c>
    </row>
    <row r="571" spans="1:3" ht="15.75">
      <c r="A571" s="1138">
        <v>41235</v>
      </c>
      <c r="B571" s="1139">
        <v>17.580779</v>
      </c>
      <c r="C571" s="1140">
        <v>93.248334720000003</v>
      </c>
    </row>
    <row r="572" spans="1:3" ht="15.75">
      <c r="A572" s="1138">
        <v>41242</v>
      </c>
      <c r="B572" s="1139">
        <v>17.282826</v>
      </c>
      <c r="C572" s="1140">
        <v>91.667993989999999</v>
      </c>
    </row>
    <row r="573" spans="1:3" ht="15.75">
      <c r="A573" s="1138">
        <v>41249</v>
      </c>
      <c r="B573" s="1139">
        <v>16.949282</v>
      </c>
      <c r="C573" s="1140">
        <v>89.898878839999995</v>
      </c>
    </row>
    <row r="574" spans="1:3" ht="15.75">
      <c r="A574" s="1138">
        <v>41256</v>
      </c>
      <c r="B574" s="1139">
        <v>16.615935</v>
      </c>
      <c r="C574" s="1140">
        <v>88.130808569999999</v>
      </c>
    </row>
    <row r="575" spans="1:3" ht="15.75">
      <c r="A575" s="1138">
        <v>41263</v>
      </c>
      <c r="B575" s="1139">
        <v>16.251294000000001</v>
      </c>
      <c r="C575" s="1140">
        <v>86.19675513</v>
      </c>
    </row>
    <row r="576" spans="1:3" ht="15.75">
      <c r="A576" s="1138">
        <v>41270</v>
      </c>
      <c r="B576" s="1139">
        <v>15.866581999999999</v>
      </c>
      <c r="C576" s="1140">
        <v>84.156245249999998</v>
      </c>
    </row>
    <row r="577" spans="1:3" ht="15.75">
      <c r="A577" s="1138">
        <v>41277</v>
      </c>
      <c r="B577" s="1139">
        <v>15.425670999999999</v>
      </c>
      <c r="C577" s="1140">
        <v>81.817656240000005</v>
      </c>
    </row>
    <row r="578" spans="1:3" ht="15.75">
      <c r="A578" s="1138">
        <v>41284</v>
      </c>
      <c r="B578" s="1139">
        <v>14.984346</v>
      </c>
      <c r="C578" s="1140">
        <v>79.476871380000006</v>
      </c>
    </row>
    <row r="579" spans="1:3" ht="15.75">
      <c r="A579" s="1138">
        <v>41291</v>
      </c>
      <c r="B579" s="1139">
        <v>14.434727000000001</v>
      </c>
      <c r="C579" s="1140">
        <v>76.56169586</v>
      </c>
    </row>
    <row r="580" spans="1:3" ht="15.75">
      <c r="A580" s="1138">
        <v>41298</v>
      </c>
      <c r="B580" s="1139">
        <v>13.972094</v>
      </c>
      <c r="C580" s="1140">
        <v>74.107893509999997</v>
      </c>
    </row>
    <row r="581" spans="1:3" ht="15.75">
      <c r="A581" s="1138">
        <v>41305</v>
      </c>
      <c r="B581" s="1139">
        <v>13.569318000000001</v>
      </c>
      <c r="C581" s="1140">
        <v>71.971572289999997</v>
      </c>
    </row>
    <row r="582" spans="1:3" ht="15.75">
      <c r="A582" s="1138">
        <v>41312</v>
      </c>
      <c r="B582" s="1139">
        <v>13.331583</v>
      </c>
      <c r="C582" s="1140">
        <v>70.710627439999996</v>
      </c>
    </row>
    <row r="583" spans="1:3" ht="15.75">
      <c r="A583" s="1138">
        <v>41319</v>
      </c>
      <c r="B583" s="1139">
        <v>13.037651</v>
      </c>
      <c r="C583" s="1140">
        <v>69.151614069999994</v>
      </c>
    </row>
    <row r="584" spans="1:3" ht="15.75">
      <c r="A584" s="1138">
        <v>41326</v>
      </c>
      <c r="B584" s="1139">
        <v>12.801780000000001</v>
      </c>
      <c r="C584" s="1140">
        <v>67.900555850000003</v>
      </c>
    </row>
    <row r="585" spans="1:3" ht="15.75">
      <c r="A585" s="1138">
        <v>41333</v>
      </c>
      <c r="B585" s="1139">
        <v>12.643765</v>
      </c>
      <c r="C585" s="1140">
        <v>67.062445350000004</v>
      </c>
    </row>
    <row r="586" spans="1:3" ht="15.75">
      <c r="A586" s="1138">
        <v>41340</v>
      </c>
      <c r="B586" s="1139">
        <v>12.774017000000001</v>
      </c>
      <c r="C586" s="1140">
        <v>67.753301089999994</v>
      </c>
    </row>
    <row r="587" spans="1:3" ht="15.75">
      <c r="A587" s="1138">
        <v>41347</v>
      </c>
      <c r="B587" s="1139">
        <v>12.848978000000001</v>
      </c>
      <c r="C587" s="1140">
        <v>68.150893730000007</v>
      </c>
    </row>
    <row r="588" spans="1:3" ht="15.75">
      <c r="A588" s="1138">
        <v>41354</v>
      </c>
      <c r="B588" s="1139">
        <v>12.756565</v>
      </c>
      <c r="C588" s="1140">
        <v>67.660735790000004</v>
      </c>
    </row>
    <row r="589" spans="1:3" ht="15.75">
      <c r="A589" s="1138">
        <v>41361</v>
      </c>
      <c r="B589" s="1139">
        <v>12.423159</v>
      </c>
      <c r="C589" s="1140">
        <v>65.892352590000002</v>
      </c>
    </row>
    <row r="590" spans="1:3" ht="15.75">
      <c r="A590" s="1138">
        <v>41368</v>
      </c>
      <c r="B590" s="1139">
        <v>12.402914000000001</v>
      </c>
      <c r="C590" s="1140">
        <v>65.784973249999993</v>
      </c>
    </row>
    <row r="591" spans="1:3" ht="15.75">
      <c r="A591" s="1138">
        <v>41375</v>
      </c>
      <c r="B591" s="1139">
        <v>12.673882000000001</v>
      </c>
      <c r="C591" s="1140">
        <v>67.222185710000005</v>
      </c>
    </row>
    <row r="592" spans="1:3" ht="15.75">
      <c r="A592" s="1138">
        <v>41382</v>
      </c>
      <c r="B592" s="1139">
        <v>12.692586</v>
      </c>
      <c r="C592" s="1140">
        <v>67.321391599999998</v>
      </c>
    </row>
    <row r="593" spans="1:3" ht="15.75">
      <c r="A593" s="1138">
        <v>41389</v>
      </c>
      <c r="B593" s="1139">
        <v>12.686407000000001</v>
      </c>
      <c r="C593" s="1140">
        <v>67.288618229999997</v>
      </c>
    </row>
    <row r="594" spans="1:3" ht="15.75">
      <c r="A594" s="1138">
        <v>41396</v>
      </c>
      <c r="B594" s="1139">
        <v>12.700039</v>
      </c>
      <c r="C594" s="1140">
        <v>67.360922270000003</v>
      </c>
    </row>
    <row r="595" spans="1:3" ht="15.75">
      <c r="A595" s="1138">
        <v>41403</v>
      </c>
      <c r="B595" s="1139">
        <v>12.683622</v>
      </c>
      <c r="C595" s="1140">
        <v>67.273846610000007</v>
      </c>
    </row>
    <row r="596" spans="1:3" ht="15.75">
      <c r="A596" s="1138">
        <v>41410</v>
      </c>
      <c r="B596" s="1139">
        <v>12.710794</v>
      </c>
      <c r="C596" s="1140">
        <v>67.417966719999995</v>
      </c>
    </row>
    <row r="597" spans="1:3" ht="15.75">
      <c r="A597" s="1138">
        <v>41417</v>
      </c>
      <c r="B597" s="1139">
        <v>12.795971</v>
      </c>
      <c r="C597" s="1140">
        <v>67.869744960000006</v>
      </c>
    </row>
    <row r="598" spans="1:3" ht="15.75">
      <c r="A598" s="1138">
        <v>41424</v>
      </c>
      <c r="B598" s="1139">
        <v>12.854991999999999</v>
      </c>
      <c r="C598" s="1140">
        <v>68.182791949999995</v>
      </c>
    </row>
    <row r="599" spans="1:3" ht="15.75">
      <c r="A599" s="1138">
        <v>41431</v>
      </c>
      <c r="B599" s="1139">
        <v>13.079513</v>
      </c>
      <c r="C599" s="1140">
        <v>69.373649839999999</v>
      </c>
    </row>
    <row r="600" spans="1:3" ht="15.75">
      <c r="A600" s="1138">
        <v>41438</v>
      </c>
      <c r="B600" s="1139">
        <v>13.208220000000001</v>
      </c>
      <c r="C600" s="1140">
        <v>70.056310909999993</v>
      </c>
    </row>
    <row r="601" spans="1:3" ht="15.75">
      <c r="A601" s="1138">
        <v>41445</v>
      </c>
      <c r="B601" s="1139">
        <v>13.383461</v>
      </c>
      <c r="C601" s="1140">
        <v>70.985787999999999</v>
      </c>
    </row>
    <row r="602" spans="1:3" ht="15.75">
      <c r="A602" s="1138">
        <v>41452</v>
      </c>
      <c r="B602" s="1139">
        <v>13.599259999999999</v>
      </c>
      <c r="C602" s="1140">
        <v>72.130384460000002</v>
      </c>
    </row>
    <row r="603" spans="1:3" ht="15.75">
      <c r="A603" s="1138">
        <v>41459</v>
      </c>
      <c r="B603" s="1139">
        <v>13.793203</v>
      </c>
      <c r="C603" s="1140">
        <v>73.159056840000005</v>
      </c>
    </row>
    <row r="604" spans="1:3" ht="15.75">
      <c r="A604" s="1138">
        <v>41466</v>
      </c>
      <c r="B604" s="1139">
        <v>13.938751999999999</v>
      </c>
      <c r="C604" s="1140">
        <v>73.931047770000006</v>
      </c>
    </row>
    <row r="605" spans="1:3" ht="15.75">
      <c r="A605" s="1138">
        <v>41473</v>
      </c>
      <c r="B605" s="1139">
        <v>14.1106</v>
      </c>
      <c r="C605" s="1140">
        <v>74.842528419999994</v>
      </c>
    </row>
    <row r="606" spans="1:3" ht="15.75">
      <c r="A606" s="1138">
        <v>41480</v>
      </c>
      <c r="B606" s="1139">
        <v>14.504566000000001</v>
      </c>
      <c r="C606" s="1140">
        <v>76.932121460000005</v>
      </c>
    </row>
    <row r="607" spans="1:3" ht="15.75">
      <c r="A607" s="1138">
        <v>41487</v>
      </c>
      <c r="B607" s="1139">
        <v>14.717527</v>
      </c>
      <c r="C607" s="1140">
        <v>78.061665180000006</v>
      </c>
    </row>
    <row r="608" spans="1:3" ht="15.75">
      <c r="A608" s="1138">
        <v>41494</v>
      </c>
      <c r="B608" s="1139">
        <v>14.882652999999999</v>
      </c>
      <c r="C608" s="1140">
        <v>78.937492390000003</v>
      </c>
    </row>
    <row r="609" spans="1:3" ht="15.75">
      <c r="A609" s="1138">
        <v>41501</v>
      </c>
      <c r="B609" s="1139">
        <v>15.114528999999999</v>
      </c>
      <c r="C609" s="1140">
        <v>80.167361150000005</v>
      </c>
    </row>
    <row r="610" spans="1:3" ht="15.75">
      <c r="A610" s="1138">
        <v>41508</v>
      </c>
      <c r="B610" s="1139">
        <v>15.209175999999999</v>
      </c>
      <c r="C610" s="1140">
        <v>80.669368199999994</v>
      </c>
    </row>
    <row r="611" spans="1:3" ht="15.75">
      <c r="A611" s="1138">
        <v>41515</v>
      </c>
      <c r="B611" s="1139">
        <v>15.44727</v>
      </c>
      <c r="C611" s="1140">
        <v>81.932217190000003</v>
      </c>
    </row>
    <row r="612" spans="1:3" ht="15.75">
      <c r="A612" s="1138">
        <v>41522</v>
      </c>
      <c r="B612" s="1139">
        <v>15.485594000000001</v>
      </c>
      <c r="C612" s="1140">
        <v>82.135487429999998</v>
      </c>
    </row>
    <row r="613" spans="1:3" ht="15.75">
      <c r="A613" s="1138">
        <v>41529</v>
      </c>
      <c r="B613" s="1139">
        <v>15.444675</v>
      </c>
      <c r="C613" s="1140">
        <v>81.918453330000006</v>
      </c>
    </row>
    <row r="614" spans="1:3" ht="15.75">
      <c r="A614" s="1138">
        <v>41536</v>
      </c>
      <c r="B614" s="1139">
        <v>15.487359</v>
      </c>
      <c r="C614" s="1140">
        <v>82.144848980000006</v>
      </c>
    </row>
    <row r="615" spans="1:3" ht="15.75">
      <c r="A615" s="1138">
        <v>41543</v>
      </c>
      <c r="B615" s="1139">
        <v>15.613476</v>
      </c>
      <c r="C615" s="1140">
        <v>82.813772709999995</v>
      </c>
    </row>
    <row r="616" spans="1:3" ht="15.75">
      <c r="A616" s="1138">
        <v>41550</v>
      </c>
      <c r="B616" s="1139">
        <v>15.274846999999999</v>
      </c>
      <c r="C616" s="1140">
        <v>81.017686749999996</v>
      </c>
    </row>
    <row r="617" spans="1:3" ht="15.75">
      <c r="A617" s="1138">
        <v>41557</v>
      </c>
      <c r="B617" s="1139">
        <v>15.472471000000001</v>
      </c>
      <c r="C617" s="1140">
        <v>82.065883130000003</v>
      </c>
    </row>
    <row r="618" spans="1:3" ht="15.75">
      <c r="A618" s="1138">
        <v>41564</v>
      </c>
      <c r="B618" s="1139">
        <v>15.285094000000001</v>
      </c>
      <c r="C618" s="1140">
        <v>81.072036769999997</v>
      </c>
    </row>
    <row r="619" spans="1:3" ht="15.75">
      <c r="A619" s="1138">
        <v>41571</v>
      </c>
      <c r="B619" s="1139">
        <v>15.152868</v>
      </c>
      <c r="C619" s="1140">
        <v>80.370710950000003</v>
      </c>
    </row>
    <row r="620" spans="1:3" ht="15.75">
      <c r="A620" s="1138">
        <v>41578</v>
      </c>
      <c r="B620" s="1139">
        <v>15.0229795</v>
      </c>
      <c r="C620" s="1140">
        <v>79.681783210000006</v>
      </c>
    </row>
    <row r="621" spans="1:3" ht="15.75">
      <c r="A621" s="1138">
        <v>41585</v>
      </c>
      <c r="B621" s="1139">
        <v>14.830667999999999</v>
      </c>
      <c r="C621" s="1140">
        <v>78.661764289999994</v>
      </c>
    </row>
    <row r="622" spans="1:3" ht="15.75">
      <c r="A622" s="1138">
        <v>41592</v>
      </c>
      <c r="B622" s="1139">
        <v>14.680199</v>
      </c>
      <c r="C622" s="1140">
        <v>77.863677719999998</v>
      </c>
    </row>
    <row r="623" spans="1:3" ht="15.75">
      <c r="A623" s="1138">
        <v>41599</v>
      </c>
      <c r="B623" s="1139">
        <v>14.524950499999999</v>
      </c>
      <c r="C623" s="1140">
        <v>77.040240710000006</v>
      </c>
    </row>
    <row r="624" spans="1:3" ht="15.75">
      <c r="A624" s="1138">
        <v>41606</v>
      </c>
      <c r="B624" s="1139">
        <v>14.231588</v>
      </c>
      <c r="C624" s="1140">
        <v>75.484247960000005</v>
      </c>
    </row>
    <row r="625" spans="1:3" ht="15.75">
      <c r="A625" s="1138">
        <v>41613</v>
      </c>
      <c r="B625" s="1139">
        <v>14.041947</v>
      </c>
      <c r="C625" s="1140">
        <v>74.478393359999998</v>
      </c>
    </row>
    <row r="626" spans="1:3" ht="15.75">
      <c r="A626" s="1138">
        <v>41620</v>
      </c>
      <c r="B626" s="1139">
        <v>13.880706</v>
      </c>
      <c r="C626" s="1140">
        <v>73.623172170000004</v>
      </c>
    </row>
    <row r="627" spans="1:3" ht="15.75">
      <c r="A627" s="1138">
        <v>41627</v>
      </c>
      <c r="B627" s="1139">
        <v>13.527005000000001</v>
      </c>
      <c r="C627" s="1140">
        <v>71.747144419999998</v>
      </c>
    </row>
    <row r="628" spans="1:3" ht="15.75">
      <c r="A628" s="1138">
        <v>41634</v>
      </c>
      <c r="B628" s="1139">
        <v>13.276638500000001</v>
      </c>
      <c r="C628" s="1140">
        <v>70.419202170000005</v>
      </c>
    </row>
    <row r="629" spans="1:3" ht="15.75">
      <c r="A629" s="1138">
        <v>41641</v>
      </c>
      <c r="B629" s="1139">
        <v>13.033317</v>
      </c>
      <c r="C629" s="1140">
        <v>69.128626560000001</v>
      </c>
    </row>
    <row r="630" spans="1:3" ht="15.75">
      <c r="A630" s="1138">
        <v>41648</v>
      </c>
      <c r="B630" s="1139">
        <v>12.420591</v>
      </c>
      <c r="C630" s="1140">
        <v>65.878731939999994</v>
      </c>
    </row>
    <row r="631" spans="1:3" ht="15.75">
      <c r="A631" s="1138">
        <v>41655</v>
      </c>
      <c r="B631" s="1139">
        <v>12.011229</v>
      </c>
      <c r="C631" s="1140">
        <v>63.707478610000003</v>
      </c>
    </row>
    <row r="632" spans="1:3" ht="15.75">
      <c r="A632" s="1138">
        <v>41662</v>
      </c>
      <c r="B632" s="1139">
        <v>11.594884</v>
      </c>
      <c r="C632" s="1140">
        <v>61.499187509999999</v>
      </c>
    </row>
    <row r="633" spans="1:3" ht="15.75">
      <c r="A633" s="1138">
        <v>41669</v>
      </c>
      <c r="B633" s="1139">
        <v>11.324693999999999</v>
      </c>
      <c r="C633" s="1140">
        <v>60.066101549999999</v>
      </c>
    </row>
    <row r="634" spans="1:3" ht="15.75">
      <c r="A634" s="1138">
        <v>41676</v>
      </c>
      <c r="B634" s="1139">
        <v>10.878242999999999</v>
      </c>
      <c r="C634" s="1140">
        <v>57.698128420000003</v>
      </c>
    </row>
    <row r="635" spans="1:3" ht="15.75">
      <c r="A635" s="1138">
        <v>41683</v>
      </c>
      <c r="B635" s="1139">
        <v>10.521483999999999</v>
      </c>
      <c r="C635" s="1140">
        <v>55.805881059999997</v>
      </c>
    </row>
    <row r="636" spans="1:3" ht="15.75">
      <c r="A636" s="1138">
        <v>41690</v>
      </c>
      <c r="B636" s="1139">
        <v>10.280241</v>
      </c>
      <c r="C636" s="1140">
        <v>54.526329789999998</v>
      </c>
    </row>
    <row r="637" spans="1:3" ht="15.75">
      <c r="A637" s="1138">
        <v>41697</v>
      </c>
      <c r="B637" s="1139">
        <v>10.120896</v>
      </c>
      <c r="C637" s="1140">
        <v>53.681164969999998</v>
      </c>
    </row>
    <row r="638" spans="1:3" ht="15.75">
      <c r="A638" s="1138">
        <v>41704</v>
      </c>
      <c r="B638" s="1139">
        <v>9.9658689999999996</v>
      </c>
      <c r="C638" s="1140">
        <v>52.858902800000003</v>
      </c>
    </row>
    <row r="639" spans="1:3" ht="15.75">
      <c r="A639" s="1138">
        <v>41711</v>
      </c>
      <c r="B639" s="1139">
        <v>9.7566310000000005</v>
      </c>
      <c r="C639" s="1140">
        <v>51.749105839999999</v>
      </c>
    </row>
    <row r="640" spans="1:3" ht="15.75">
      <c r="A640" s="1138">
        <v>41718</v>
      </c>
      <c r="B640" s="1139">
        <v>9.6631389999999993</v>
      </c>
      <c r="C640" s="1140">
        <v>51.253224889999998</v>
      </c>
    </row>
    <row r="641" spans="1:3" ht="15.75">
      <c r="A641" s="1138">
        <v>41725</v>
      </c>
      <c r="B641" s="1139">
        <v>9.5374280000000002</v>
      </c>
      <c r="C641" s="1140">
        <v>50.586454590000002</v>
      </c>
    </row>
    <row r="642" spans="1:3" ht="15.75">
      <c r="A642" s="1138">
        <v>41732</v>
      </c>
      <c r="B642" s="1139">
        <v>9.5109960000000004</v>
      </c>
      <c r="C642" s="1140">
        <v>50.446259439999999</v>
      </c>
    </row>
    <row r="643" spans="1:3" ht="15.75">
      <c r="A643" s="1138">
        <v>41739</v>
      </c>
      <c r="B643" s="1139">
        <v>9.5124870000000001</v>
      </c>
      <c r="C643" s="1140">
        <v>50.454167689999998</v>
      </c>
    </row>
    <row r="644" spans="1:3" ht="15.75">
      <c r="A644" s="1138">
        <v>41746</v>
      </c>
      <c r="B644" s="1139">
        <v>9.5993309999999994</v>
      </c>
      <c r="C644" s="1140">
        <v>50.914787689999997</v>
      </c>
    </row>
    <row r="645" spans="1:3" ht="15.75">
      <c r="A645" s="1138">
        <v>41753</v>
      </c>
      <c r="B645" s="1139">
        <v>9.6034450000000007</v>
      </c>
      <c r="C645" s="1140">
        <v>50.936608319999998</v>
      </c>
    </row>
    <row r="646" spans="1:3" ht="15.75">
      <c r="A646" s="1138">
        <v>41760</v>
      </c>
      <c r="B646" s="1139">
        <v>9.617623</v>
      </c>
      <c r="C646" s="1140">
        <v>51.011808330000001</v>
      </c>
    </row>
    <row r="647" spans="1:3" ht="15.75">
      <c r="A647" s="1138">
        <v>41767</v>
      </c>
      <c r="B647" s="1139">
        <v>9.6666080000000001</v>
      </c>
      <c r="C647" s="1140">
        <v>51.271624449999997</v>
      </c>
    </row>
    <row r="648" spans="1:3" ht="15.75">
      <c r="A648" s="1138">
        <v>41774</v>
      </c>
      <c r="B648" s="1139">
        <v>9.7070349999999994</v>
      </c>
      <c r="C648" s="1140">
        <v>51.48604899</v>
      </c>
    </row>
    <row r="649" spans="1:3" ht="15.75">
      <c r="A649" s="1138">
        <v>41781</v>
      </c>
      <c r="B649" s="1139">
        <v>9.7864909999999998</v>
      </c>
      <c r="C649" s="1140">
        <v>51.907483079999999</v>
      </c>
    </row>
    <row r="650" spans="1:3" ht="15.75">
      <c r="A650" s="1138">
        <v>41788</v>
      </c>
      <c r="B650" s="1139">
        <v>9.8401110000000003</v>
      </c>
      <c r="C650" s="1140">
        <v>52.191883199999999</v>
      </c>
    </row>
    <row r="651" spans="1:3" ht="15.75">
      <c r="A651" s="1138">
        <v>41795</v>
      </c>
      <c r="B651" s="1139">
        <v>9.9300350000000002</v>
      </c>
      <c r="C651" s="1140">
        <v>52.668839499999997</v>
      </c>
    </row>
    <row r="652" spans="1:3" ht="15.75">
      <c r="A652" s="1138">
        <v>41802</v>
      </c>
      <c r="B652" s="1139">
        <v>10.037535</v>
      </c>
      <c r="C652" s="1140">
        <v>53.239018780000002</v>
      </c>
    </row>
    <row r="653" spans="1:3" ht="15.75">
      <c r="A653" s="1138">
        <v>41809</v>
      </c>
      <c r="B653" s="1139">
        <v>10.138458999999999</v>
      </c>
      <c r="C653" s="1140">
        <v>53.774319009999999</v>
      </c>
    </row>
    <row r="654" spans="1:3" ht="15.75">
      <c r="A654" s="1138">
        <v>41816</v>
      </c>
      <c r="B654" s="1139">
        <v>10.258696</v>
      </c>
      <c r="C654" s="1140">
        <v>54.412055260000002</v>
      </c>
    </row>
    <row r="655" spans="1:3" ht="15.75">
      <c r="A655" s="1138">
        <v>41823</v>
      </c>
      <c r="B655" s="1139">
        <v>10.575533</v>
      </c>
      <c r="C655" s="1140">
        <v>56.092556590000001</v>
      </c>
    </row>
    <row r="656" spans="1:3" ht="15.75">
      <c r="A656" s="1138">
        <v>41830</v>
      </c>
      <c r="B656" s="1139">
        <v>10.764742999999999</v>
      </c>
      <c r="C656" s="1140">
        <v>57.096125170000001</v>
      </c>
    </row>
    <row r="657" spans="1:3" ht="15.75">
      <c r="A657" s="1138">
        <v>41837</v>
      </c>
      <c r="B657" s="1139">
        <v>11.003909999999999</v>
      </c>
      <c r="C657" s="1140">
        <v>58.364665350000003</v>
      </c>
    </row>
    <row r="658" spans="1:3" ht="15.75">
      <c r="A658" s="1138">
        <v>41844</v>
      </c>
      <c r="B658" s="1139">
        <v>11.30898</v>
      </c>
      <c r="C658" s="1140">
        <v>59.9827546</v>
      </c>
    </row>
    <row r="659" spans="1:3" ht="15.75">
      <c r="A659" s="1138">
        <v>41851</v>
      </c>
      <c r="B659" s="1139">
        <v>11.469329999999999</v>
      </c>
      <c r="C659" s="1140">
        <v>60.833249930000001</v>
      </c>
    </row>
    <row r="660" spans="1:3" ht="15.75">
      <c r="A660" s="1138">
        <v>41858</v>
      </c>
      <c r="B660" s="1139">
        <v>11.60657</v>
      </c>
      <c r="C660" s="1140">
        <v>61.561169970000002</v>
      </c>
    </row>
    <row r="661" spans="1:3" ht="15.75">
      <c r="A661" s="1138">
        <v>41865</v>
      </c>
      <c r="B661" s="1139">
        <v>11.709405</v>
      </c>
      <c r="C661" s="1140">
        <v>62.106606130000003</v>
      </c>
    </row>
    <row r="662" spans="1:3" ht="15.75">
      <c r="A662" s="1138">
        <v>41872</v>
      </c>
      <c r="B662" s="1139">
        <v>11.881496</v>
      </c>
      <c r="C662" s="1140">
        <v>63.019375650000001</v>
      </c>
    </row>
    <row r="663" spans="1:3" ht="15.75">
      <c r="A663" s="1138">
        <v>41879</v>
      </c>
      <c r="B663" s="1139">
        <v>11.932828000000001</v>
      </c>
      <c r="C663" s="1140">
        <v>63.291640229999999</v>
      </c>
    </row>
    <row r="664" spans="1:3" ht="15.75">
      <c r="A664" s="1138">
        <v>41886</v>
      </c>
      <c r="B664" s="1139">
        <v>11.965320999999999</v>
      </c>
      <c r="C664" s="1140">
        <v>63.463982889999997</v>
      </c>
    </row>
    <row r="665" spans="1:3" ht="15.75">
      <c r="A665" s="1138">
        <v>41893</v>
      </c>
      <c r="B665" s="1139">
        <v>12.018862</v>
      </c>
      <c r="C665" s="1140">
        <v>63.747964000000003</v>
      </c>
    </row>
    <row r="666" spans="1:3" ht="15.75">
      <c r="A666" s="1138">
        <v>41900</v>
      </c>
      <c r="B666" s="1139">
        <v>12.102487</v>
      </c>
      <c r="C666" s="1140">
        <v>64.191510440000002</v>
      </c>
    </row>
    <row r="667" spans="1:3" ht="15.75">
      <c r="A667" s="1138">
        <v>41907</v>
      </c>
      <c r="B667" s="1139">
        <v>12.043727000000001</v>
      </c>
      <c r="C667" s="1140">
        <v>63.879847789999999</v>
      </c>
    </row>
    <row r="668" spans="1:3" ht="15.75">
      <c r="A668" s="1138">
        <v>41914</v>
      </c>
      <c r="B668" s="1139">
        <v>11.983836</v>
      </c>
      <c r="C668" s="1140">
        <v>63.562186330000003</v>
      </c>
    </row>
    <row r="669" spans="1:3" ht="15.75">
      <c r="A669" s="1138">
        <v>41921</v>
      </c>
      <c r="B669" s="1139">
        <v>11.815564999999999</v>
      </c>
      <c r="C669" s="1140">
        <v>62.669678060000003</v>
      </c>
    </row>
    <row r="670" spans="1:3" ht="15.75">
      <c r="A670" s="1138">
        <v>41928</v>
      </c>
      <c r="B670" s="1139">
        <v>11.643895000000001</v>
      </c>
      <c r="C670" s="1140">
        <v>61.759141530000001</v>
      </c>
    </row>
    <row r="671" spans="1:3" ht="15.75">
      <c r="A671" s="1138">
        <v>41935</v>
      </c>
      <c r="B671" s="1139">
        <v>11.465153000000001</v>
      </c>
      <c r="C671" s="1140">
        <v>60.81109515</v>
      </c>
    </row>
    <row r="672" spans="1:3" ht="15.75">
      <c r="A672" s="1138">
        <v>41942</v>
      </c>
      <c r="B672" s="1139">
        <v>11.251867000000001</v>
      </c>
      <c r="C672" s="1140">
        <v>59.679827619999998</v>
      </c>
    </row>
    <row r="673" spans="1:3" ht="15.75">
      <c r="A673" s="1138">
        <v>41949</v>
      </c>
      <c r="B673" s="1139">
        <v>11.054466</v>
      </c>
      <c r="C673" s="1140">
        <v>58.63281404</v>
      </c>
    </row>
    <row r="674" spans="1:3" ht="15.75">
      <c r="A674" s="1138">
        <v>41956</v>
      </c>
      <c r="B674" s="1139">
        <v>10.837934000000001</v>
      </c>
      <c r="C674" s="1140">
        <v>57.484329750000001</v>
      </c>
    </row>
    <row r="675" spans="1:3" ht="15.75">
      <c r="A675" s="1138">
        <v>41963</v>
      </c>
      <c r="B675" s="1139">
        <v>10.647455000000001</v>
      </c>
      <c r="C675" s="1140">
        <v>56.474030399999997</v>
      </c>
    </row>
    <row r="676" spans="1:3" ht="15.75">
      <c r="A676" s="1138">
        <v>41970</v>
      </c>
      <c r="B676" s="1139">
        <v>10.419599</v>
      </c>
      <c r="C676" s="1140">
        <v>55.265483699999997</v>
      </c>
    </row>
    <row r="677" spans="1:3" ht="15.75">
      <c r="A677" s="1138">
        <v>41977</v>
      </c>
      <c r="B677" s="1139">
        <v>10.189551</v>
      </c>
      <c r="C677" s="1140">
        <v>54.045310639999997</v>
      </c>
    </row>
    <row r="678" spans="1:3" ht="15.75">
      <c r="A678" s="1138">
        <v>41984</v>
      </c>
      <c r="B678" s="1139">
        <v>10.102441000000001</v>
      </c>
      <c r="C678" s="1140">
        <v>53.583279779999998</v>
      </c>
    </row>
    <row r="679" spans="1:3" ht="15.75">
      <c r="A679" s="1138">
        <v>41991</v>
      </c>
      <c r="B679" s="1139">
        <v>9.8731039999999997</v>
      </c>
      <c r="C679" s="1140">
        <v>52.366877860000002</v>
      </c>
    </row>
    <row r="680" spans="1:3" ht="15.75">
      <c r="A680" s="1138">
        <v>41998</v>
      </c>
      <c r="B680" s="1139">
        <v>9.6138799670000008</v>
      </c>
      <c r="C680" s="1140">
        <v>50.991955310000002</v>
      </c>
    </row>
    <row r="681" spans="1:3" ht="15.75">
      <c r="A681" s="1138">
        <v>42005</v>
      </c>
      <c r="B681" s="1139">
        <v>9.3546559330000001</v>
      </c>
      <c r="C681" s="1140">
        <v>49.617032760000001</v>
      </c>
    </row>
    <row r="682" spans="1:3" ht="15.75">
      <c r="A682" s="1138">
        <v>42012</v>
      </c>
      <c r="B682" s="1139">
        <v>9.0954318999999995</v>
      </c>
      <c r="C682" s="1140">
        <v>48.242110220000001</v>
      </c>
    </row>
    <row r="683" spans="1:3" ht="15.75">
      <c r="A683" s="1138">
        <v>42019</v>
      </c>
      <c r="B683" s="1139">
        <v>9.0239170000000009</v>
      </c>
      <c r="C683" s="1140">
        <v>47.862795660000003</v>
      </c>
    </row>
    <row r="684" spans="1:3" ht="15.75">
      <c r="A684" s="1138">
        <v>42026</v>
      </c>
      <c r="B684" s="1139">
        <v>8.8900349999999992</v>
      </c>
      <c r="C684" s="1140">
        <v>47.152686430000003</v>
      </c>
    </row>
    <row r="685" spans="1:3" ht="15.75">
      <c r="A685" s="1138">
        <v>42033</v>
      </c>
      <c r="B685" s="1139">
        <v>8.6992379999999994</v>
      </c>
      <c r="C685" s="1140">
        <v>46.140700410000001</v>
      </c>
    </row>
    <row r="686" spans="1:3" ht="15.75">
      <c r="A686" s="1138">
        <v>42040</v>
      </c>
      <c r="B686" s="1139">
        <v>8.493608</v>
      </c>
      <c r="C686" s="1140">
        <v>45.050040260000003</v>
      </c>
    </row>
    <row r="687" spans="1:3" ht="15.75">
      <c r="A687" s="1138">
        <v>42047</v>
      </c>
      <c r="B687" s="1139">
        <v>8.2418289999999992</v>
      </c>
      <c r="C687" s="1140">
        <v>43.714606119999999</v>
      </c>
    </row>
    <row r="688" spans="1:3" ht="15.75">
      <c r="A688" s="1138">
        <v>42054</v>
      </c>
      <c r="B688" s="1139">
        <v>8.1126109999999994</v>
      </c>
      <c r="C688" s="1140">
        <v>43.029234709999997</v>
      </c>
    </row>
    <row r="689" spans="1:3" ht="15.75">
      <c r="A689" s="1138">
        <v>42061</v>
      </c>
      <c r="B689" s="1139">
        <v>7.9118830000000004</v>
      </c>
      <c r="C689" s="1140">
        <v>41.964574730000002</v>
      </c>
    </row>
    <row r="690" spans="1:3" ht="15.75">
      <c r="A690" s="1138">
        <v>42068</v>
      </c>
      <c r="B690" s="1139">
        <v>7.7247079999999997</v>
      </c>
      <c r="C690" s="1140">
        <v>40.971799779999998</v>
      </c>
    </row>
    <row r="691" spans="1:3" ht="15.75">
      <c r="A691" s="1138">
        <v>42075</v>
      </c>
      <c r="B691" s="1139">
        <v>7.5361729999999998</v>
      </c>
      <c r="C691" s="1140">
        <v>39.9718114</v>
      </c>
    </row>
    <row r="692" spans="1:3" ht="15.75">
      <c r="A692" s="1138">
        <v>42082</v>
      </c>
      <c r="B692" s="1139">
        <v>7.350835</v>
      </c>
      <c r="C692" s="1140">
        <v>38.988779880000003</v>
      </c>
    </row>
    <row r="693" spans="1:3" ht="15.75">
      <c r="A693" s="1138">
        <v>42089</v>
      </c>
      <c r="B693" s="1139">
        <v>7.1625819999999996</v>
      </c>
      <c r="C693" s="1140">
        <v>37.990287219999999</v>
      </c>
    </row>
    <row r="694" spans="1:3" ht="15.75">
      <c r="A694" s="1138">
        <v>42096</v>
      </c>
      <c r="B694" s="1139">
        <v>7.027558</v>
      </c>
      <c r="C694" s="1140">
        <v>37.27412082</v>
      </c>
    </row>
    <row r="695" spans="1:3" ht="15.75">
      <c r="A695" s="1138">
        <v>42103</v>
      </c>
      <c r="B695" s="1139">
        <v>6.8888360000000004</v>
      </c>
      <c r="C695" s="1140">
        <v>36.538340259999998</v>
      </c>
    </row>
    <row r="696" spans="1:3" ht="15.75">
      <c r="A696" s="1138">
        <v>42110</v>
      </c>
      <c r="B696" s="1139">
        <v>6.8619830000000004</v>
      </c>
      <c r="C696" s="1140">
        <v>36.395912129999999</v>
      </c>
    </row>
    <row r="697" spans="1:3" ht="15.75">
      <c r="A697" s="1138">
        <v>42117</v>
      </c>
      <c r="B697" s="1139">
        <v>6.9020590000000004</v>
      </c>
      <c r="C697" s="1140">
        <v>36.608474960000002</v>
      </c>
    </row>
    <row r="698" spans="1:3" ht="15.75">
      <c r="A698" s="1138">
        <v>42124</v>
      </c>
      <c r="B698" s="1139">
        <v>6.9498100000000003</v>
      </c>
      <c r="C698" s="1140">
        <v>36.86174595</v>
      </c>
    </row>
    <row r="699" spans="1:3" ht="15.75">
      <c r="A699" s="1138">
        <v>42131</v>
      </c>
      <c r="B699" s="1139">
        <v>6.97098</v>
      </c>
      <c r="C699" s="1140">
        <v>36.974031490000002</v>
      </c>
    </row>
    <row r="700" spans="1:3" ht="15.75">
      <c r="A700" s="1138">
        <v>42138</v>
      </c>
      <c r="B700" s="1139">
        <v>7.0119249999999997</v>
      </c>
      <c r="C700" s="1140">
        <v>37.1912035</v>
      </c>
    </row>
    <row r="701" spans="1:3" ht="15.75">
      <c r="A701" s="1138">
        <v>42145</v>
      </c>
      <c r="B701" s="1139">
        <v>7.0807089999999997</v>
      </c>
      <c r="C701" s="1140">
        <v>37.556033370000002</v>
      </c>
    </row>
    <row r="702" spans="1:3" ht="15.75">
      <c r="A702" s="1138">
        <v>42152</v>
      </c>
      <c r="B702" s="1139">
        <v>7.1890850000000004</v>
      </c>
      <c r="C702" s="1140">
        <v>38.130858959999998</v>
      </c>
    </row>
    <row r="703" spans="1:3" ht="15.75">
      <c r="A703" s="1138">
        <v>42159</v>
      </c>
      <c r="B703" s="1139">
        <v>7.26614</v>
      </c>
      <c r="C703" s="1140">
        <v>38.539558159999999</v>
      </c>
    </row>
    <row r="704" spans="1:3" ht="15.75">
      <c r="A704" s="1138">
        <v>42166</v>
      </c>
      <c r="B704" s="1139">
        <v>7.3601729999999996</v>
      </c>
      <c r="C704" s="1140">
        <v>39.038308569999998</v>
      </c>
    </row>
    <row r="705" spans="1:3" ht="15.75">
      <c r="A705" s="1138">
        <v>42173</v>
      </c>
      <c r="B705" s="1139">
        <v>7.4807370000000004</v>
      </c>
      <c r="C705" s="1140">
        <v>39.677779219999998</v>
      </c>
    </row>
    <row r="706" spans="1:3" ht="15.75">
      <c r="A706" s="1138">
        <v>42180</v>
      </c>
      <c r="B706" s="1139">
        <v>7.6427959999999997</v>
      </c>
      <c r="C706" s="1140">
        <v>40.537339080000002</v>
      </c>
    </row>
    <row r="707" spans="1:3" ht="15.75">
      <c r="A707" s="1138">
        <v>42187</v>
      </c>
      <c r="B707" s="1139">
        <v>7.7089319999999999</v>
      </c>
      <c r="C707" s="1140">
        <v>40.888123980000003</v>
      </c>
    </row>
    <row r="708" spans="1:3" ht="15.75">
      <c r="A708" s="1138">
        <v>42194</v>
      </c>
      <c r="B708" s="1139">
        <v>7.7374689999999999</v>
      </c>
      <c r="C708" s="1140">
        <v>41.039484039999998</v>
      </c>
    </row>
    <row r="709" spans="1:3" ht="15.75">
      <c r="A709" s="1138">
        <v>42201</v>
      </c>
      <c r="B709" s="1139">
        <v>7.8520560000000001</v>
      </c>
      <c r="C709" s="1140">
        <v>41.647252729999998</v>
      </c>
    </row>
    <row r="710" spans="1:3" ht="15.75">
      <c r="A710" s="1138">
        <v>42208</v>
      </c>
      <c r="B710" s="1139">
        <v>8.0845129999999994</v>
      </c>
      <c r="C710" s="1140">
        <v>42.880203100000003</v>
      </c>
    </row>
    <row r="711" spans="1:3" ht="15.75">
      <c r="A711" s="1138">
        <v>42215</v>
      </c>
      <c r="B711" s="1139">
        <v>8.2261550000000003</v>
      </c>
      <c r="C711" s="1140">
        <v>43.631471329999997</v>
      </c>
    </row>
    <row r="712" spans="1:3" ht="15.75">
      <c r="A712" s="1138">
        <v>42222</v>
      </c>
      <c r="B712" s="1139">
        <v>8.3829600000000006</v>
      </c>
      <c r="C712" s="1140">
        <v>44.463163999999999</v>
      </c>
    </row>
    <row r="713" spans="1:3" ht="15.75">
      <c r="A713" s="1138">
        <v>42229</v>
      </c>
      <c r="B713" s="1139">
        <v>8.4983979999999999</v>
      </c>
      <c r="C713" s="1140">
        <v>45.075446390000003</v>
      </c>
    </row>
    <row r="714" spans="1:3" ht="15.75">
      <c r="A714" s="1138">
        <v>42236</v>
      </c>
      <c r="B714" s="1139">
        <v>8.5417269999999998</v>
      </c>
      <c r="C714" s="1140">
        <v>45.305263119999999</v>
      </c>
    </row>
    <row r="715" spans="1:3" ht="15.75">
      <c r="A715" s="1138">
        <v>42243</v>
      </c>
      <c r="B715" s="1139">
        <v>8.816478</v>
      </c>
      <c r="C715" s="1140">
        <v>46.76254059</v>
      </c>
    </row>
    <row r="716" spans="1:3" ht="15.75">
      <c r="A716" s="1138">
        <v>42250</v>
      </c>
      <c r="B716" s="1139">
        <v>9.0655579999999993</v>
      </c>
      <c r="C716" s="1140">
        <v>48.083659249999997</v>
      </c>
    </row>
    <row r="717" spans="1:3" ht="15.75">
      <c r="A717" s="1138">
        <v>42257</v>
      </c>
      <c r="B717" s="1139">
        <v>9.2092500000000008</v>
      </c>
      <c r="C717" s="1140">
        <v>48.845800660000002</v>
      </c>
    </row>
    <row r="718" spans="1:3" ht="15.75">
      <c r="A718" s="1138">
        <v>42264</v>
      </c>
      <c r="B718" s="1139">
        <v>9.2852499999999996</v>
      </c>
      <c r="C718" s="1140">
        <v>49.248904160000002</v>
      </c>
    </row>
    <row r="719" spans="1:3" ht="15.75">
      <c r="A719" s="1138">
        <v>42271</v>
      </c>
      <c r="B719" s="1139">
        <v>9.2732320000000001</v>
      </c>
      <c r="C719" s="1140">
        <v>49.185160760000002</v>
      </c>
    </row>
    <row r="720" spans="1:3" ht="15.75">
      <c r="A720" s="1138">
        <v>42278</v>
      </c>
      <c r="B720" s="1139">
        <v>9.1813769999999995</v>
      </c>
      <c r="C720" s="1140">
        <v>48.697962459999999</v>
      </c>
    </row>
    <row r="721" spans="1:3" ht="15.75">
      <c r="A721" s="1138">
        <v>42285</v>
      </c>
      <c r="B721" s="1139">
        <v>9.0395909999999997</v>
      </c>
      <c r="C721" s="1140">
        <v>47.94593046</v>
      </c>
    </row>
    <row r="722" spans="1:3" ht="15.75">
      <c r="A722" s="1138">
        <v>42292</v>
      </c>
      <c r="B722" s="1139">
        <v>8.8790399999999998</v>
      </c>
      <c r="C722" s="1140">
        <v>47.094369020000002</v>
      </c>
    </row>
    <row r="723" spans="1:3" ht="15.75">
      <c r="A723" s="1138">
        <v>42299</v>
      </c>
      <c r="B723" s="1139">
        <v>8.6842749999999995</v>
      </c>
      <c r="C723" s="1140">
        <v>46.061336760000003</v>
      </c>
    </row>
    <row r="724" spans="1:3" ht="15.75">
      <c r="A724" s="1138">
        <v>42306</v>
      </c>
      <c r="B724" s="1139">
        <v>8.583577</v>
      </c>
      <c r="C724" s="1140">
        <v>45.527235240000003</v>
      </c>
    </row>
    <row r="725" spans="1:3" ht="15.75">
      <c r="A725" s="1138">
        <v>42313</v>
      </c>
      <c r="B725" s="1139">
        <v>8.5892929999999996</v>
      </c>
      <c r="C725" s="1140">
        <v>45.557552860000001</v>
      </c>
    </row>
    <row r="726" spans="1:3" ht="15.75">
      <c r="A726" s="1138">
        <v>42320</v>
      </c>
      <c r="B726" s="1139">
        <v>8.6374010000000006</v>
      </c>
      <c r="C726" s="1140">
        <v>45.812717370000001</v>
      </c>
    </row>
    <row r="727" spans="1:3" ht="15.75">
      <c r="A727" s="1138">
        <v>42327</v>
      </c>
      <c r="B727" s="1139">
        <v>8.6269410000000004</v>
      </c>
      <c r="C727" s="1140">
        <v>45.757237600000003</v>
      </c>
    </row>
    <row r="728" spans="1:3" ht="15.75">
      <c r="A728" s="1138">
        <v>42334</v>
      </c>
      <c r="B728" s="1139">
        <v>8.5421580000000006</v>
      </c>
      <c r="C728" s="1140">
        <v>45.307549139999999</v>
      </c>
    </row>
    <row r="729" spans="1:3" ht="15.75">
      <c r="A729" s="1138">
        <v>42341</v>
      </c>
      <c r="B729" s="1139">
        <v>8.3880020000000002</v>
      </c>
      <c r="C729" s="1140">
        <v>44.489906740000002</v>
      </c>
    </row>
    <row r="730" spans="1:3" ht="15.75">
      <c r="A730" s="1138">
        <v>42348</v>
      </c>
      <c r="B730" s="1139">
        <v>8.1895419999999994</v>
      </c>
      <c r="C730" s="1140">
        <v>43.437276220000001</v>
      </c>
    </row>
    <row r="731" spans="1:3" ht="15.75">
      <c r="A731" s="1138">
        <v>42355</v>
      </c>
      <c r="B731" s="1139">
        <v>7.9674250000000004</v>
      </c>
      <c r="C731" s="1140">
        <v>42.259169129999997</v>
      </c>
    </row>
    <row r="732" spans="1:3" ht="15.75">
      <c r="A732" s="1138">
        <v>42362</v>
      </c>
      <c r="B732" s="1139">
        <v>7.7986585330000002</v>
      </c>
      <c r="C732" s="1140">
        <v>41.36403292</v>
      </c>
    </row>
    <row r="733" spans="1:3" ht="15.75">
      <c r="A733" s="1138">
        <v>42369</v>
      </c>
      <c r="B733" s="1139">
        <v>7.6298920670000001</v>
      </c>
      <c r="C733" s="1140">
        <v>40.468896700000002</v>
      </c>
    </row>
    <row r="734" spans="1:3" ht="15.75">
      <c r="A734" s="1138">
        <v>42376</v>
      </c>
      <c r="B734" s="1139">
        <v>7.4611255999999999</v>
      </c>
      <c r="C734" s="1140">
        <v>39.573760489999998</v>
      </c>
    </row>
    <row r="735" spans="1:3" ht="15.75">
      <c r="A735" s="1138">
        <v>42383</v>
      </c>
      <c r="B735" s="1139">
        <v>7.297758</v>
      </c>
      <c r="C735" s="1140">
        <v>38.707259819999997</v>
      </c>
    </row>
    <row r="736" spans="1:3" ht="15.75">
      <c r="A736" s="1138">
        <v>42390</v>
      </c>
      <c r="B736" s="1139">
        <v>7.1283329999999996</v>
      </c>
      <c r="C736" s="1140">
        <v>37.808630749999999</v>
      </c>
    </row>
    <row r="737" spans="1:3" ht="15.75">
      <c r="A737" s="1138">
        <v>42397</v>
      </c>
      <c r="B737" s="1139">
        <v>7.0588207000000001</v>
      </c>
      <c r="C737" s="1140">
        <v>37.439937980000003</v>
      </c>
    </row>
    <row r="738" spans="1:3" ht="15.75">
      <c r="A738" s="1138">
        <v>42404</v>
      </c>
      <c r="B738" s="1139">
        <v>7.045973</v>
      </c>
      <c r="C738" s="1140">
        <v>37.371793859999997</v>
      </c>
    </row>
    <row r="739" spans="1:3" ht="15.75">
      <c r="A739" s="1138">
        <v>42411</v>
      </c>
      <c r="B739" s="1139">
        <v>6.9526219999999999</v>
      </c>
      <c r="C739" s="1140">
        <v>36.876660780000002</v>
      </c>
    </row>
    <row r="740" spans="1:3" ht="15.75">
      <c r="A740" s="1138">
        <v>42418</v>
      </c>
      <c r="B740" s="1139">
        <v>6.8431749999999996</v>
      </c>
      <c r="C740" s="1140">
        <v>36.296154620000003</v>
      </c>
    </row>
    <row r="741" spans="1:3" ht="15.75">
      <c r="A741" s="1138">
        <v>42425</v>
      </c>
      <c r="B741" s="1139">
        <v>6.705095</v>
      </c>
      <c r="C741" s="1140">
        <v>35.563779220000001</v>
      </c>
    </row>
    <row r="742" spans="1:3" ht="15.75">
      <c r="A742" s="1138">
        <v>42432</v>
      </c>
      <c r="B742" s="1139">
        <v>6.5657750000000004</v>
      </c>
      <c r="C742" s="1140">
        <v>34.824826870000003</v>
      </c>
    </row>
    <row r="743" spans="1:3" ht="15.75">
      <c r="A743" s="1138">
        <v>42439</v>
      </c>
      <c r="B743" s="1139">
        <v>6.4556120000000004</v>
      </c>
      <c r="C743" s="1140">
        <v>34.24052305</v>
      </c>
    </row>
    <row r="744" spans="1:3" ht="15.75">
      <c r="A744" s="1138">
        <v>42446</v>
      </c>
      <c r="B744" s="1139">
        <v>6.364439</v>
      </c>
      <c r="C744" s="1140">
        <v>33.756942070000001</v>
      </c>
    </row>
    <row r="745" spans="1:3" ht="15.75">
      <c r="A745" s="1138">
        <v>42453</v>
      </c>
      <c r="B745" s="1139">
        <v>6.2857349999999999</v>
      </c>
      <c r="C745" s="1140">
        <v>33.339496570000001</v>
      </c>
    </row>
    <row r="746" spans="1:3" ht="15.75">
      <c r="A746" s="1138">
        <v>42460</v>
      </c>
      <c r="B746" s="1139">
        <v>6.2125320000000004</v>
      </c>
      <c r="C746" s="1140">
        <v>32.951228350000001</v>
      </c>
    </row>
    <row r="747" spans="1:3" ht="15.75">
      <c r="A747" s="1138">
        <v>42467</v>
      </c>
      <c r="B747" s="1139">
        <v>6.1245409999999998</v>
      </c>
      <c r="C747" s="1140">
        <v>32.484524669999999</v>
      </c>
    </row>
    <row r="748" spans="1:3" ht="15.75">
      <c r="A748" s="1138">
        <v>42474</v>
      </c>
      <c r="B748" s="1139">
        <v>6.053604</v>
      </c>
      <c r="C748" s="1140">
        <v>32.108275300000003</v>
      </c>
    </row>
    <row r="749" spans="1:3" ht="15.75">
      <c r="A749" s="1138">
        <v>42481</v>
      </c>
      <c r="B749" s="1139">
        <v>5.980575</v>
      </c>
      <c r="C749" s="1140">
        <v>31.72092997</v>
      </c>
    </row>
    <row r="750" spans="1:3" ht="15.75">
      <c r="A750" s="1138">
        <v>42488</v>
      </c>
      <c r="B750" s="1139">
        <v>5.9249229999999997</v>
      </c>
      <c r="C750" s="1140">
        <v>31.425752129999999</v>
      </c>
    </row>
    <row r="751" spans="1:3" ht="15.75">
      <c r="A751" s="1138">
        <v>42495</v>
      </c>
      <c r="B751" s="1139">
        <v>5.9319699999999997</v>
      </c>
      <c r="C751" s="1140">
        <v>31.463129370000001</v>
      </c>
    </row>
    <row r="752" spans="1:3" ht="15.75">
      <c r="A752" s="1138">
        <v>42502</v>
      </c>
      <c r="B752" s="1139">
        <v>6.0309600000000003</v>
      </c>
      <c r="C752" s="1140">
        <v>31.98817167</v>
      </c>
    </row>
    <row r="753" spans="1:3" ht="15.75">
      <c r="A753" s="1138">
        <v>42509</v>
      </c>
      <c r="B753" s="1139">
        <v>6.1348409999999998</v>
      </c>
      <c r="C753" s="1140">
        <v>32.539155800000003</v>
      </c>
    </row>
    <row r="754" spans="1:3" ht="15.75">
      <c r="A754" s="1138">
        <v>42516</v>
      </c>
      <c r="B754" s="1139">
        <v>6.2268059999999998</v>
      </c>
      <c r="C754" s="1140">
        <v>33.02693755</v>
      </c>
    </row>
    <row r="755" spans="1:3" ht="15.75">
      <c r="A755" s="1138">
        <v>42523</v>
      </c>
      <c r="B755" s="1139">
        <v>6.3808160000000003</v>
      </c>
      <c r="C755" s="1140">
        <v>33.84380556</v>
      </c>
    </row>
    <row r="756" spans="1:3" ht="15.75">
      <c r="A756" s="1138">
        <v>42530</v>
      </c>
      <c r="B756" s="1139">
        <v>6.6561380000000003</v>
      </c>
      <c r="C756" s="1140">
        <v>35.30411162</v>
      </c>
    </row>
    <row r="757" spans="1:3" ht="15.75">
      <c r="A757" s="1138">
        <v>42537</v>
      </c>
      <c r="B757" s="1139">
        <v>6.8875320000000002</v>
      </c>
      <c r="C757" s="1140">
        <v>36.531423850000003</v>
      </c>
    </row>
    <row r="758" spans="1:3" ht="15.75">
      <c r="A758" s="1138">
        <v>42544</v>
      </c>
      <c r="B758" s="1139">
        <v>7.2102820000000003</v>
      </c>
      <c r="C758" s="1140">
        <v>38.243287700000003</v>
      </c>
    </row>
    <row r="759" spans="1:3" ht="15.75">
      <c r="A759" s="1138">
        <v>42551</v>
      </c>
      <c r="B759" s="1139">
        <v>7.7909689999999996</v>
      </c>
      <c r="C759" s="1140">
        <v>41.323247680000001</v>
      </c>
    </row>
    <row r="760" spans="1:3" ht="15.75">
      <c r="A760" s="1138">
        <v>42558</v>
      </c>
      <c r="B760" s="1139">
        <v>8.1301620000000003</v>
      </c>
      <c r="C760" s="1140">
        <v>43.122325099999998</v>
      </c>
    </row>
    <row r="761" spans="1:3" ht="15.75">
      <c r="A761" s="1138">
        <v>42565</v>
      </c>
      <c r="B761" s="1139">
        <v>8.7880299999999991</v>
      </c>
      <c r="C761" s="1140">
        <v>46.611652589999998</v>
      </c>
    </row>
    <row r="762" spans="1:3" ht="15.75">
      <c r="A762" s="1138">
        <v>42572</v>
      </c>
      <c r="B762" s="1139">
        <v>9.1953990000000001</v>
      </c>
      <c r="C762" s="1140">
        <v>48.772335050000002</v>
      </c>
    </row>
    <row r="763" spans="1:3" ht="15.75">
      <c r="A763" s="1138">
        <v>42579</v>
      </c>
      <c r="B763" s="1139">
        <v>10.308489</v>
      </c>
      <c r="C763" s="1140">
        <v>54.676157000000003</v>
      </c>
    </row>
    <row r="764" spans="1:3" ht="15.75">
      <c r="A764" s="1138">
        <v>42586</v>
      </c>
      <c r="B764" s="1139">
        <v>10.919543000000001</v>
      </c>
      <c r="C764" s="1140">
        <v>57.917183340000001</v>
      </c>
    </row>
    <row r="765" spans="1:3" ht="15.75">
      <c r="A765" s="1138">
        <v>42593</v>
      </c>
      <c r="B765" s="1139">
        <v>11.400326</v>
      </c>
      <c r="C765" s="1140">
        <v>60.467253169999999</v>
      </c>
    </row>
    <row r="766" spans="1:3" ht="15.75">
      <c r="A766" s="1138">
        <v>42600</v>
      </c>
      <c r="B766" s="1139">
        <v>11.59543</v>
      </c>
      <c r="C766" s="1140">
        <v>61.502083489999997</v>
      </c>
    </row>
    <row r="767" spans="1:3" ht="15.75">
      <c r="A767" s="1138">
        <v>42607</v>
      </c>
      <c r="B767" s="1139">
        <v>11.895265</v>
      </c>
      <c r="C767" s="1140">
        <v>63.092406330000003</v>
      </c>
    </row>
    <row r="768" spans="1:3" ht="15.75">
      <c r="A768" s="1138">
        <v>42614</v>
      </c>
      <c r="B768" s="1139">
        <v>12.471845999999999</v>
      </c>
      <c r="C768" s="1140">
        <v>66.150588110000001</v>
      </c>
    </row>
    <row r="769" spans="1:3" ht="15.75">
      <c r="A769" s="1138">
        <v>42621</v>
      </c>
      <c r="B769" s="1139">
        <v>13.465916</v>
      </c>
      <c r="C769" s="1140">
        <v>71.423128770000005</v>
      </c>
    </row>
    <row r="770" spans="1:3" ht="15.75">
      <c r="A770" s="1138">
        <v>42628</v>
      </c>
      <c r="B770" s="1139">
        <v>13.786077000000001</v>
      </c>
      <c r="C770" s="1140">
        <v>73.121260590000006</v>
      </c>
    </row>
    <row r="771" spans="1:3" ht="15.75">
      <c r="A771" s="1138">
        <v>42635</v>
      </c>
      <c r="B771" s="1139">
        <v>14.467461</v>
      </c>
      <c r="C771" s="1140">
        <v>76.735316780000005</v>
      </c>
    </row>
    <row r="772" spans="1:3" ht="15.75">
      <c r="A772" s="1138">
        <v>42642</v>
      </c>
      <c r="B772" s="1139">
        <v>14.389533999999999</v>
      </c>
      <c r="C772" s="1140">
        <v>76.32199249</v>
      </c>
    </row>
    <row r="773" spans="1:3" ht="15.75">
      <c r="A773" s="1138">
        <v>42649</v>
      </c>
      <c r="B773" s="1139">
        <v>15.113645999999999</v>
      </c>
      <c r="C773" s="1140">
        <v>80.162677720000005</v>
      </c>
    </row>
    <row r="774" spans="1:3" ht="15.75">
      <c r="A774" s="1138">
        <v>42656</v>
      </c>
      <c r="B774" s="1139">
        <v>15.168437000000001</v>
      </c>
      <c r="C774" s="1140">
        <v>80.453288819999997</v>
      </c>
    </row>
    <row r="775" spans="1:3" ht="15.75">
      <c r="A775" s="1138">
        <v>42663</v>
      </c>
      <c r="B775" s="1139">
        <v>15.257443</v>
      </c>
      <c r="C775" s="1140">
        <v>80.925376049999997</v>
      </c>
    </row>
    <row r="776" spans="1:3" ht="15.75">
      <c r="A776" s="1138">
        <v>42670</v>
      </c>
      <c r="B776" s="1139">
        <v>15.569395</v>
      </c>
      <c r="C776" s="1140">
        <v>82.579967379999999</v>
      </c>
    </row>
    <row r="777" spans="1:3" ht="15.75">
      <c r="A777" s="1138">
        <v>42677</v>
      </c>
      <c r="B777" s="1139">
        <v>15.631973</v>
      </c>
      <c r="C777" s="1140">
        <v>82.911880670000002</v>
      </c>
    </row>
    <row r="778" spans="1:3" ht="15.75">
      <c r="A778" s="1138">
        <v>42684</v>
      </c>
      <c r="B778" s="1139">
        <v>15.892547</v>
      </c>
      <c r="C778" s="1140">
        <v>84.293963439999999</v>
      </c>
    </row>
    <row r="779" spans="1:3" ht="15.75">
      <c r="A779" s="1138">
        <v>42691</v>
      </c>
      <c r="B779" s="1139">
        <v>16.137352</v>
      </c>
      <c r="C779" s="1140">
        <v>85.592407519999995</v>
      </c>
    </row>
    <row r="780" spans="1:3" ht="15.75">
      <c r="A780" s="1138">
        <v>42698</v>
      </c>
      <c r="B780" s="1139">
        <v>16.223609</v>
      </c>
      <c r="C780" s="1140">
        <v>86.049914079999994</v>
      </c>
    </row>
    <row r="781" spans="1:3" ht="15.75">
      <c r="A781" s="1138">
        <v>42705</v>
      </c>
      <c r="B781" s="1139">
        <v>16.358407</v>
      </c>
      <c r="C781" s="1140">
        <v>86.764881770000002</v>
      </c>
    </row>
    <row r="782" spans="1:3" ht="15.75">
      <c r="A782" s="1138">
        <v>42712</v>
      </c>
      <c r="B782" s="1139">
        <v>16.451267000000001</v>
      </c>
      <c r="C782" s="1140">
        <v>87.257410590000006</v>
      </c>
    </row>
    <row r="783" spans="1:3" ht="15.75">
      <c r="A783" s="1138">
        <v>42719</v>
      </c>
      <c r="B783" s="1139">
        <v>16.379774999999999</v>
      </c>
      <c r="C783" s="1140">
        <v>86.878217500000005</v>
      </c>
    </row>
    <row r="784" spans="1:3" ht="15.75">
      <c r="A784" s="1138">
        <v>42726</v>
      </c>
      <c r="B784" s="1139">
        <v>16.285126000000002</v>
      </c>
      <c r="C784" s="1140">
        <v>86.376199839999998</v>
      </c>
    </row>
    <row r="785" spans="1:3" ht="15.75">
      <c r="A785" s="1138">
        <v>42733</v>
      </c>
      <c r="B785" s="1139">
        <v>16.083182000000001</v>
      </c>
      <c r="C785" s="1140">
        <v>85.305090210000003</v>
      </c>
    </row>
    <row r="786" spans="1:3" ht="15.75">
      <c r="A786" s="1138">
        <v>42740</v>
      </c>
      <c r="B786" s="1139">
        <v>16.024290000000001</v>
      </c>
      <c r="C786" s="1140">
        <v>84.992727430000002</v>
      </c>
    </row>
    <row r="787" spans="1:3" ht="15.75">
      <c r="A787" s="1138">
        <v>42747</v>
      </c>
      <c r="B787" s="1139">
        <v>15.719287</v>
      </c>
      <c r="C787" s="1140">
        <v>83.374993549999999</v>
      </c>
    </row>
    <row r="788" spans="1:3" ht="15.75">
      <c r="A788" s="1138">
        <v>42754</v>
      </c>
      <c r="B788" s="1139">
        <v>15.379023999999999</v>
      </c>
      <c r="C788" s="1140">
        <v>81.570240859999998</v>
      </c>
    </row>
    <row r="789" spans="1:3" ht="15.75">
      <c r="A789" s="1138">
        <v>42761</v>
      </c>
      <c r="B789" s="1139">
        <v>14.991764</v>
      </c>
      <c r="C789" s="1140">
        <v>79.516216400000005</v>
      </c>
    </row>
    <row r="790" spans="1:3" ht="15.75">
      <c r="A790" s="1138">
        <v>42768</v>
      </c>
      <c r="B790" s="1139">
        <v>14.715605999999999</v>
      </c>
      <c r="C790" s="1140">
        <v>78.051476210000004</v>
      </c>
    </row>
    <row r="791" spans="1:3" ht="15.75">
      <c r="A791" s="1138">
        <v>42775</v>
      </c>
      <c r="B791" s="1139">
        <v>14.499431</v>
      </c>
      <c r="C791" s="1140">
        <v>76.904885449999995</v>
      </c>
    </row>
    <row r="792" spans="1:3" ht="15.75">
      <c r="A792" s="1138">
        <v>42782</v>
      </c>
      <c r="B792" s="1139">
        <v>14.186769999999999</v>
      </c>
      <c r="C792" s="1140">
        <v>75.246533589999999</v>
      </c>
    </row>
    <row r="793" spans="1:3" ht="15.75">
      <c r="A793" s="1138">
        <v>42789</v>
      </c>
      <c r="B793" s="1139">
        <v>13.863383000000001</v>
      </c>
      <c r="C793" s="1140">
        <v>73.531291089999996</v>
      </c>
    </row>
    <row r="794" spans="1:3" ht="15.75">
      <c r="A794" s="1138">
        <v>42796</v>
      </c>
      <c r="B794" s="1139">
        <v>13.58778</v>
      </c>
      <c r="C794" s="1140">
        <v>72.06949462</v>
      </c>
    </row>
    <row r="795" spans="1:3" ht="15.75">
      <c r="A795" s="1138">
        <v>42803</v>
      </c>
      <c r="B795" s="1139">
        <v>13.359648</v>
      </c>
      <c r="C795" s="1140">
        <v>70.859484010000003</v>
      </c>
    </row>
    <row r="796" spans="1:3" ht="15.75">
      <c r="A796" s="1138">
        <v>42810</v>
      </c>
      <c r="B796" s="1139">
        <v>13.102085000000001</v>
      </c>
      <c r="C796" s="1140">
        <v>69.493371569999994</v>
      </c>
    </row>
    <row r="797" spans="1:3" ht="15.75">
      <c r="A797" s="1138">
        <v>42817</v>
      </c>
      <c r="B797" s="1139">
        <v>12.9830995</v>
      </c>
      <c r="C797" s="1140">
        <v>68.862273270000003</v>
      </c>
    </row>
    <row r="798" spans="1:3" ht="15.75">
      <c r="A798" s="1138">
        <v>42824</v>
      </c>
      <c r="B798" s="1139">
        <v>12.944243999999999</v>
      </c>
      <c r="C798" s="1140">
        <v>68.656183960000007</v>
      </c>
    </row>
    <row r="799" spans="1:3" ht="15.75">
      <c r="A799" s="1138">
        <v>42831</v>
      </c>
      <c r="B799" s="1139">
        <v>12.908198000000001</v>
      </c>
      <c r="C799" s="1140">
        <v>68.464996220000003</v>
      </c>
    </row>
    <row r="800" spans="1:3" ht="15.75">
      <c r="A800" s="1138">
        <v>42838</v>
      </c>
      <c r="B800" s="1139">
        <v>12.8108304</v>
      </c>
      <c r="C800" s="1140">
        <v>67.948559110000005</v>
      </c>
    </row>
    <row r="801" spans="1:3" ht="15.75">
      <c r="A801" s="1138">
        <v>42845</v>
      </c>
      <c r="B801" s="1139">
        <v>12.685148999999999</v>
      </c>
      <c r="C801" s="1140">
        <v>67.281945809999996</v>
      </c>
    </row>
    <row r="802" spans="1:3" ht="15.75">
      <c r="A802" s="1138">
        <v>42852</v>
      </c>
      <c r="B802" s="1139">
        <v>12.700246999999999</v>
      </c>
      <c r="C802" s="1140">
        <v>67.362025500000001</v>
      </c>
    </row>
    <row r="803" spans="1:3" ht="15.75">
      <c r="A803" s="1138">
        <v>42859</v>
      </c>
      <c r="B803" s="1139">
        <v>12.753356</v>
      </c>
      <c r="C803" s="1140">
        <v>67.643715279999995</v>
      </c>
    </row>
    <row r="804" spans="1:3" ht="15.75">
      <c r="A804" s="1138">
        <v>42866</v>
      </c>
      <c r="B804" s="1139">
        <v>12.81404</v>
      </c>
      <c r="C804" s="1140">
        <v>67.965582810000001</v>
      </c>
    </row>
    <row r="805" spans="1:3" ht="15.75">
      <c r="A805" s="1138">
        <v>42873</v>
      </c>
      <c r="B805" s="1139">
        <v>12.864769000000001</v>
      </c>
      <c r="C805" s="1140">
        <v>68.234649090000005</v>
      </c>
    </row>
    <row r="806" spans="1:3" ht="15.75">
      <c r="A806" s="1138">
        <v>42880</v>
      </c>
      <c r="B806" s="1139">
        <v>12.931599</v>
      </c>
      <c r="C806" s="1140">
        <v>68.589114960000003</v>
      </c>
    </row>
    <row r="807" spans="1:3" ht="15.75">
      <c r="A807" s="1138">
        <v>42887</v>
      </c>
      <c r="B807" s="1139">
        <v>12.993969999999999</v>
      </c>
      <c r="C807" s="1140">
        <v>68.91993033</v>
      </c>
    </row>
    <row r="808" spans="1:3" ht="15.75">
      <c r="A808" s="1138">
        <v>42894</v>
      </c>
      <c r="B808" s="1139">
        <v>13.076886</v>
      </c>
      <c r="C808" s="1140">
        <v>69.359716239999997</v>
      </c>
    </row>
    <row r="809" spans="1:3" ht="15.75">
      <c r="A809" s="1138">
        <v>42901</v>
      </c>
      <c r="B809" s="1139">
        <v>13.151892</v>
      </c>
      <c r="C809" s="1140">
        <v>69.75754757</v>
      </c>
    </row>
    <row r="810" spans="1:3" ht="15.75">
      <c r="A810" s="1138">
        <v>42908</v>
      </c>
      <c r="B810" s="1139">
        <v>13.211919</v>
      </c>
      <c r="C810" s="1140">
        <v>70.075930380000003</v>
      </c>
    </row>
    <row r="811" spans="1:3" ht="15.75">
      <c r="A811" s="1138">
        <v>42915</v>
      </c>
      <c r="B811" s="1139">
        <v>13.241683</v>
      </c>
      <c r="C811" s="1140">
        <v>70.233798440000001</v>
      </c>
    </row>
    <row r="812" spans="1:3" ht="15.75">
      <c r="A812" s="1138">
        <v>42922</v>
      </c>
      <c r="B812" s="1139">
        <v>13.404120000000001</v>
      </c>
      <c r="C812" s="1140">
        <v>71.095363199999994</v>
      </c>
    </row>
    <row r="813" spans="1:3" ht="15.75">
      <c r="A813" s="1138">
        <v>42929</v>
      </c>
      <c r="B813" s="1139">
        <v>13.458526000000001</v>
      </c>
      <c r="C813" s="1140">
        <v>71.383932259999995</v>
      </c>
    </row>
    <row r="814" spans="1:3" ht="15.75">
      <c r="A814" s="1138">
        <v>42936</v>
      </c>
      <c r="B814" s="1139">
        <v>13.47237</v>
      </c>
      <c r="C814" s="1140">
        <v>71.457360750000007</v>
      </c>
    </row>
    <row r="815" spans="1:3" ht="15.75">
      <c r="A815" s="1138">
        <v>42943</v>
      </c>
      <c r="B815" s="1139">
        <v>13.5213699</v>
      </c>
      <c r="C815" s="1140">
        <v>71.717255890000004</v>
      </c>
    </row>
    <row r="816" spans="1:3" ht="16.5" thickBot="1">
      <c r="A816" s="1141">
        <v>42950</v>
      </c>
      <c r="B816" s="1142">
        <v>13.42558726</v>
      </c>
      <c r="C816" s="1143">
        <v>71.209225419999996</v>
      </c>
    </row>
    <row r="821" spans="1:6" ht="15.75">
      <c r="A821" s="782" t="s">
        <v>711</v>
      </c>
      <c r="B821" s="747"/>
      <c r="C821" s="747"/>
      <c r="D821" s="747"/>
      <c r="E821" s="747"/>
      <c r="F821" s="22"/>
    </row>
    <row r="822" spans="1:6" ht="15.75">
      <c r="A822" s="780" t="s">
        <v>712</v>
      </c>
      <c r="B822" s="748"/>
      <c r="C822" s="748"/>
      <c r="D822" s="748"/>
      <c r="E822" s="748"/>
      <c r="F822" s="3"/>
    </row>
    <row r="823" spans="1:6" ht="15.75" thickBot="1">
      <c r="A823" s="748" t="s">
        <v>784</v>
      </c>
      <c r="B823" s="748"/>
      <c r="C823" s="748"/>
      <c r="D823" s="748"/>
      <c r="E823" s="748"/>
    </row>
    <row r="824" spans="1:6" ht="15.75">
      <c r="A824" s="1211" t="s">
        <v>713</v>
      </c>
      <c r="B824" s="1212"/>
      <c r="C824" s="1212"/>
      <c r="D824" s="1212"/>
      <c r="E824" s="1213"/>
      <c r="F824" s="1213"/>
    </row>
    <row r="825" spans="1:6" ht="16.5" thickBot="1">
      <c r="A825" s="1144" t="s">
        <v>714</v>
      </c>
      <c r="B825" s="1145" t="s">
        <v>715</v>
      </c>
      <c r="C825" s="1145" t="s">
        <v>716</v>
      </c>
      <c r="D825" s="1145" t="s">
        <v>717</v>
      </c>
      <c r="E825" s="1214"/>
      <c r="F825" s="1214"/>
    </row>
    <row r="826" spans="1:6" ht="15.75">
      <c r="A826" s="1146">
        <v>96</v>
      </c>
      <c r="B826" s="1147">
        <v>39995</v>
      </c>
      <c r="C826" s="1139">
        <v>201.6</v>
      </c>
      <c r="D826" s="1139">
        <v>189.44920634920635</v>
      </c>
      <c r="E826" s="1215"/>
      <c r="F826" s="1215"/>
    </row>
    <row r="827" spans="1:6" ht="15.75">
      <c r="A827" s="1148">
        <v>95</v>
      </c>
      <c r="B827" s="1147">
        <v>40026</v>
      </c>
      <c r="C827" s="1139">
        <v>4488.1000000000004</v>
      </c>
      <c r="D827" s="1139">
        <v>286.21470778280337</v>
      </c>
      <c r="E827" s="1215"/>
      <c r="F827" s="1215"/>
    </row>
    <row r="828" spans="1:6" ht="15.75">
      <c r="A828" s="1148">
        <v>94</v>
      </c>
      <c r="B828" s="1147">
        <v>40057</v>
      </c>
      <c r="C828" s="1139">
        <v>23553.5</v>
      </c>
      <c r="D828" s="1139">
        <v>388.00718237204643</v>
      </c>
      <c r="E828" s="1215"/>
      <c r="F828" s="1215"/>
    </row>
    <row r="829" spans="1:6" ht="15.75">
      <c r="A829" s="1148">
        <v>93</v>
      </c>
      <c r="B829" s="1147">
        <v>40087</v>
      </c>
      <c r="C829" s="1139">
        <v>43365.500000000015</v>
      </c>
      <c r="D829" s="1139">
        <v>227.79771477326443</v>
      </c>
      <c r="E829" s="1215"/>
      <c r="F829" s="1215"/>
    </row>
    <row r="830" spans="1:6" ht="15.75">
      <c r="A830" s="1148">
        <v>92</v>
      </c>
      <c r="B830" s="1147">
        <v>40118</v>
      </c>
      <c r="C830" s="1139">
        <v>50159.799999999988</v>
      </c>
      <c r="D830" s="1139">
        <v>190.36427318290743</v>
      </c>
      <c r="E830" s="1215"/>
      <c r="F830" s="1215"/>
    </row>
    <row r="831" spans="1:6" ht="15.75">
      <c r="A831" s="1148">
        <v>91</v>
      </c>
      <c r="B831" s="1147">
        <v>40148</v>
      </c>
      <c r="C831" s="1139">
        <v>43280.999999999993</v>
      </c>
      <c r="D831" s="1139">
        <v>171.32973568078378</v>
      </c>
      <c r="E831" s="1215"/>
      <c r="F831" s="1215"/>
    </row>
    <row r="832" spans="1:6" ht="15.75">
      <c r="A832" s="1148">
        <v>90</v>
      </c>
      <c r="B832" s="1147">
        <v>40179</v>
      </c>
      <c r="C832" s="1139">
        <v>41041.200000000012</v>
      </c>
      <c r="D832" s="1139">
        <v>172.46184443924639</v>
      </c>
      <c r="E832" s="1215"/>
      <c r="F832" s="1215"/>
    </row>
    <row r="833" spans="1:6" ht="15.75">
      <c r="A833" s="1148">
        <v>89</v>
      </c>
      <c r="B833" s="1147">
        <v>40210</v>
      </c>
      <c r="C833" s="1139">
        <v>82468.800000000003</v>
      </c>
      <c r="D833" s="1139">
        <v>155.83877454261489</v>
      </c>
      <c r="E833" s="1215"/>
      <c r="F833" s="1215"/>
    </row>
    <row r="834" spans="1:6" ht="15.75">
      <c r="A834" s="1148">
        <v>88</v>
      </c>
      <c r="B834" s="1147">
        <v>40238</v>
      </c>
      <c r="C834" s="1139">
        <v>107448.90000000002</v>
      </c>
      <c r="D834" s="1139">
        <v>119.58420532923091</v>
      </c>
      <c r="E834" s="1215"/>
      <c r="F834" s="1215"/>
    </row>
    <row r="835" spans="1:6" ht="15.75">
      <c r="A835" s="1148">
        <v>87</v>
      </c>
      <c r="B835" s="1147">
        <v>40269</v>
      </c>
      <c r="C835" s="1139">
        <v>82601.649999999994</v>
      </c>
      <c r="D835" s="1139">
        <v>126.35508794315852</v>
      </c>
      <c r="E835" s="1215"/>
      <c r="F835" s="1215"/>
    </row>
    <row r="836" spans="1:6" ht="15.75">
      <c r="A836" s="1148">
        <v>86</v>
      </c>
      <c r="B836" s="1147">
        <v>40299</v>
      </c>
      <c r="C836" s="1139">
        <v>77676.10000000002</v>
      </c>
      <c r="D836" s="1139">
        <v>71.772681944639345</v>
      </c>
      <c r="E836" s="1215"/>
      <c r="F836" s="1215"/>
    </row>
    <row r="837" spans="1:6" ht="15.75">
      <c r="A837" s="1148">
        <v>85</v>
      </c>
      <c r="B837" s="1147">
        <v>40330</v>
      </c>
      <c r="C837" s="1139">
        <v>42303.910000000025</v>
      </c>
      <c r="D837" s="1139">
        <v>71.849513201025601</v>
      </c>
      <c r="E837" s="1215"/>
      <c r="F837" s="1215"/>
    </row>
    <row r="838" spans="1:6" ht="15.75">
      <c r="A838" s="1148">
        <v>84</v>
      </c>
      <c r="B838" s="1147">
        <v>40360</v>
      </c>
      <c r="C838" s="1139">
        <v>11898.100000000002</v>
      </c>
      <c r="D838" s="1139">
        <v>57.291345677040866</v>
      </c>
      <c r="E838" s="1215"/>
      <c r="F838" s="1215"/>
    </row>
    <row r="839" spans="1:6" ht="15.75">
      <c r="A839" s="1148">
        <v>83</v>
      </c>
      <c r="B839" s="1147">
        <v>40391</v>
      </c>
      <c r="C839" s="1139">
        <v>39426.9</v>
      </c>
      <c r="D839" s="1139">
        <v>66.762175570486136</v>
      </c>
      <c r="E839" s="1215"/>
      <c r="F839" s="1215"/>
    </row>
    <row r="840" spans="1:6" ht="15.75">
      <c r="A840" s="1148">
        <v>82</v>
      </c>
      <c r="B840" s="1147">
        <v>40422</v>
      </c>
      <c r="C840" s="1139">
        <v>52882.5</v>
      </c>
      <c r="D840" s="1139">
        <v>48.345996879875202</v>
      </c>
      <c r="E840" s="1215"/>
      <c r="F840" s="1215"/>
    </row>
    <row r="841" spans="1:6" ht="15.75">
      <c r="A841" s="1148">
        <v>81</v>
      </c>
      <c r="B841" s="1147">
        <v>40452</v>
      </c>
      <c r="C841" s="1139">
        <v>54718.3</v>
      </c>
      <c r="D841" s="1139">
        <v>35.978954390030395</v>
      </c>
      <c r="E841" s="1215"/>
      <c r="F841" s="1215"/>
    </row>
    <row r="842" spans="1:6" ht="15.75">
      <c r="A842" s="1148">
        <v>80</v>
      </c>
      <c r="B842" s="1147">
        <v>40483</v>
      </c>
      <c r="C842" s="1139">
        <v>42848.399999999987</v>
      </c>
      <c r="D842" s="1139">
        <v>38.518185976605906</v>
      </c>
      <c r="E842" s="1215"/>
      <c r="F842" s="1215"/>
    </row>
    <row r="843" spans="1:6" ht="15.75">
      <c r="A843" s="1148">
        <v>79</v>
      </c>
      <c r="B843" s="1147">
        <v>40513</v>
      </c>
      <c r="C843" s="1139">
        <v>65218.200000000004</v>
      </c>
      <c r="D843" s="1139">
        <v>20.389050142444894</v>
      </c>
      <c r="E843" s="1215"/>
      <c r="F843" s="1215"/>
    </row>
    <row r="844" spans="1:6" ht="15.75">
      <c r="A844" s="1148">
        <v>78</v>
      </c>
      <c r="B844" s="1147">
        <v>40544</v>
      </c>
      <c r="C844" s="1139">
        <v>38524.1</v>
      </c>
      <c r="D844" s="1139">
        <v>21.658443415939633</v>
      </c>
      <c r="E844" s="1215"/>
      <c r="F844" s="1215"/>
    </row>
    <row r="845" spans="1:6" ht="15.75">
      <c r="A845" s="1148">
        <v>77</v>
      </c>
      <c r="B845" s="1147">
        <v>40575</v>
      </c>
      <c r="C845" s="1139">
        <v>63960.400000000009</v>
      </c>
      <c r="D845" s="1139">
        <v>21.650318009268229</v>
      </c>
      <c r="E845" s="1215"/>
      <c r="F845" s="1215"/>
    </row>
    <row r="846" spans="1:6" ht="15.75">
      <c r="A846" s="1148">
        <v>76</v>
      </c>
      <c r="B846" s="1147">
        <v>40603</v>
      </c>
      <c r="C846" s="1139">
        <v>44253.724999999999</v>
      </c>
      <c r="D846" s="1139">
        <v>12.616189032674653</v>
      </c>
      <c r="E846" s="1215"/>
      <c r="F846" s="1215"/>
    </row>
    <row r="847" spans="1:6" ht="15.75">
      <c r="A847" s="1148">
        <v>75</v>
      </c>
      <c r="B847" s="1147">
        <v>40634</v>
      </c>
      <c r="C847" s="1139">
        <v>38370.664000000004</v>
      </c>
      <c r="D847" s="1139">
        <v>9.9161020512962708</v>
      </c>
      <c r="E847" s="1215"/>
      <c r="F847" s="1215"/>
    </row>
    <row r="848" spans="1:6" ht="15.75">
      <c r="A848" s="1148">
        <v>74</v>
      </c>
      <c r="B848" s="1147">
        <v>40664</v>
      </c>
      <c r="C848" s="1139">
        <v>65202.2</v>
      </c>
      <c r="D848" s="1139">
        <v>7.8944948176595275</v>
      </c>
      <c r="E848" s="1215"/>
      <c r="F848" s="1215"/>
    </row>
    <row r="849" spans="1:6" ht="15.75">
      <c r="A849" s="1148">
        <v>73</v>
      </c>
      <c r="B849" s="1147">
        <v>40695</v>
      </c>
      <c r="C849" s="1139">
        <v>127234.79999999999</v>
      </c>
      <c r="D849" s="1139">
        <v>8.4779379540817477</v>
      </c>
      <c r="E849" s="1215"/>
      <c r="F849" s="1215"/>
    </row>
    <row r="850" spans="1:6" ht="15.75">
      <c r="A850" s="1148">
        <v>72</v>
      </c>
      <c r="B850" s="1147">
        <v>40725</v>
      </c>
      <c r="C850" s="1139">
        <v>27682.3</v>
      </c>
      <c r="D850" s="1139">
        <v>21.437737471236133</v>
      </c>
      <c r="E850" s="1215"/>
      <c r="F850" s="1215"/>
    </row>
    <row r="851" spans="1:6" ht="15.75">
      <c r="A851" s="1148">
        <v>71</v>
      </c>
      <c r="B851" s="1147">
        <v>40756</v>
      </c>
      <c r="C851" s="1139">
        <v>47354.200000000004</v>
      </c>
      <c r="D851" s="1139">
        <v>24.48700959999324</v>
      </c>
      <c r="E851" s="1215"/>
      <c r="F851" s="1215"/>
    </row>
    <row r="852" spans="1:6" ht="15.75">
      <c r="A852" s="1148">
        <v>70</v>
      </c>
      <c r="B852" s="1147">
        <v>40787</v>
      </c>
      <c r="C852" s="1139">
        <v>72896.89999999998</v>
      </c>
      <c r="D852" s="1139">
        <v>22.519044431244684</v>
      </c>
      <c r="E852" s="1215"/>
      <c r="F852" s="1215"/>
    </row>
    <row r="853" spans="1:6" ht="15.75">
      <c r="A853" s="1148">
        <v>69</v>
      </c>
      <c r="B853" s="1147">
        <v>40817</v>
      </c>
      <c r="C853" s="1139">
        <v>105546.49999999999</v>
      </c>
      <c r="D853" s="1139">
        <v>22.22277242731877</v>
      </c>
      <c r="E853" s="1215"/>
      <c r="F853" s="1215"/>
    </row>
    <row r="854" spans="1:6" ht="15.75">
      <c r="A854" s="1148">
        <v>68</v>
      </c>
      <c r="B854" s="1147">
        <v>40848</v>
      </c>
      <c r="C854" s="1139">
        <v>62646.000000000007</v>
      </c>
      <c r="D854" s="1139">
        <v>21.883974874692715</v>
      </c>
      <c r="E854" s="1215"/>
      <c r="F854" s="1215"/>
    </row>
    <row r="855" spans="1:6" ht="15.75">
      <c r="A855" s="1148">
        <v>67</v>
      </c>
      <c r="B855" s="1147">
        <v>40878</v>
      </c>
      <c r="C855" s="1139">
        <v>53564.000000000007</v>
      </c>
      <c r="D855" s="1139">
        <v>19.549618213725633</v>
      </c>
      <c r="E855" s="1215"/>
      <c r="F855" s="1215"/>
    </row>
    <row r="856" spans="1:6" ht="15.75">
      <c r="A856" s="1148">
        <v>66</v>
      </c>
      <c r="B856" s="1147">
        <v>40909</v>
      </c>
      <c r="C856" s="1139">
        <v>106570.8</v>
      </c>
      <c r="D856" s="1139">
        <v>18.536451729742105</v>
      </c>
      <c r="E856" s="1215"/>
      <c r="F856" s="1215"/>
    </row>
    <row r="857" spans="1:6" ht="15.75">
      <c r="A857" s="1148">
        <v>65</v>
      </c>
      <c r="B857" s="1147">
        <v>40940</v>
      </c>
      <c r="C857" s="1139">
        <v>126425.4</v>
      </c>
      <c r="D857" s="1139">
        <v>16.675552776578126</v>
      </c>
      <c r="E857" s="1215"/>
      <c r="F857" s="1215"/>
    </row>
    <row r="858" spans="1:6" ht="15.75">
      <c r="A858" s="1148">
        <v>64</v>
      </c>
      <c r="B858" s="1147">
        <v>40969</v>
      </c>
      <c r="C858" s="1139">
        <v>66914.100000000006</v>
      </c>
      <c r="D858" s="1139">
        <v>11.073445357555432</v>
      </c>
      <c r="E858" s="1215"/>
      <c r="F858" s="1215"/>
    </row>
    <row r="859" spans="1:6" ht="15.75">
      <c r="A859" s="1148">
        <v>63</v>
      </c>
      <c r="B859" s="1147">
        <v>41000</v>
      </c>
      <c r="C859" s="1139">
        <v>74735.5</v>
      </c>
      <c r="D859" s="1139">
        <v>9.0567906818044968</v>
      </c>
      <c r="E859" s="1215"/>
      <c r="F859" s="1215"/>
    </row>
    <row r="860" spans="1:6" ht="15.75">
      <c r="A860" s="1148">
        <v>62</v>
      </c>
      <c r="B860" s="1147">
        <v>41030</v>
      </c>
      <c r="C860" s="1139">
        <v>134845.29999999999</v>
      </c>
      <c r="D860" s="1139">
        <v>9.9540647690353339</v>
      </c>
      <c r="E860" s="1215"/>
      <c r="F860" s="1215"/>
    </row>
    <row r="861" spans="1:6" ht="15.75">
      <c r="A861" s="1148">
        <v>61</v>
      </c>
      <c r="B861" s="1147">
        <v>41061</v>
      </c>
      <c r="C861" s="1139">
        <v>98834.900000000009</v>
      </c>
      <c r="D861" s="1139">
        <v>11.139232295474567</v>
      </c>
      <c r="E861" s="1215"/>
      <c r="F861" s="1215"/>
    </row>
    <row r="862" spans="1:6" ht="15.75">
      <c r="A862" s="1148">
        <v>60</v>
      </c>
      <c r="B862" s="1147">
        <v>41091</v>
      </c>
      <c r="C862" s="1139">
        <v>36993.5</v>
      </c>
      <c r="D862" s="1139">
        <v>25.628215767634853</v>
      </c>
      <c r="E862" s="1215"/>
      <c r="F862" s="1215"/>
    </row>
    <row r="863" spans="1:6" ht="15.75">
      <c r="A863" s="1148">
        <v>59</v>
      </c>
      <c r="B863" s="1147">
        <v>41122</v>
      </c>
      <c r="C863" s="1139">
        <v>55541.840000000004</v>
      </c>
      <c r="D863" s="1139">
        <v>24.058360688086676</v>
      </c>
      <c r="E863" s="1215"/>
      <c r="F863" s="1215"/>
    </row>
    <row r="864" spans="1:6" ht="15.75">
      <c r="A864" s="1148">
        <v>58</v>
      </c>
      <c r="B864" s="1147">
        <v>41153</v>
      </c>
      <c r="C864" s="1139">
        <v>100181.2</v>
      </c>
      <c r="D864" s="1139">
        <v>25.624917449581361</v>
      </c>
      <c r="E864" s="1215"/>
      <c r="F864" s="1215"/>
    </row>
    <row r="865" spans="1:6" ht="15.75">
      <c r="A865" s="1148">
        <v>57</v>
      </c>
      <c r="B865" s="1147">
        <v>41183</v>
      </c>
      <c r="C865" s="1139">
        <v>102416.69999999998</v>
      </c>
      <c r="D865" s="1139">
        <v>34.765568115356189</v>
      </c>
      <c r="E865" s="1215"/>
      <c r="F865" s="1215"/>
    </row>
    <row r="866" spans="1:6" ht="15.75">
      <c r="A866" s="1148">
        <v>56</v>
      </c>
      <c r="B866" s="1147">
        <v>41214</v>
      </c>
      <c r="C866" s="1139">
        <v>100020.00000000001</v>
      </c>
      <c r="D866" s="1139">
        <v>36.152017096580671</v>
      </c>
      <c r="E866" s="1215"/>
      <c r="F866" s="1215"/>
    </row>
    <row r="867" spans="1:6" ht="15.75">
      <c r="A867" s="1148">
        <v>55</v>
      </c>
      <c r="B867" s="1147">
        <v>41244</v>
      </c>
      <c r="C867" s="1139">
        <v>108306.30000000002</v>
      </c>
      <c r="D867" s="1139">
        <v>38.13349565076085</v>
      </c>
      <c r="E867" s="1215"/>
      <c r="F867" s="1215"/>
    </row>
    <row r="868" spans="1:6" ht="15.75">
      <c r="A868" s="1148">
        <v>54</v>
      </c>
      <c r="B868" s="1147">
        <v>41275</v>
      </c>
      <c r="C868" s="1139">
        <v>216375.31600000002</v>
      </c>
      <c r="D868" s="1139">
        <v>43.1538962142983</v>
      </c>
      <c r="E868" s="1215"/>
      <c r="F868" s="1215"/>
    </row>
    <row r="869" spans="1:6" ht="15.75">
      <c r="A869" s="1148">
        <v>53</v>
      </c>
      <c r="B869" s="1147">
        <v>41306</v>
      </c>
      <c r="C869" s="1139">
        <v>204408.02</v>
      </c>
      <c r="D869" s="1139">
        <v>53.394082922969446</v>
      </c>
      <c r="E869" s="1215"/>
      <c r="F869" s="1215"/>
    </row>
    <row r="870" spans="1:6" ht="15.75">
      <c r="A870" s="1148">
        <v>52</v>
      </c>
      <c r="B870" s="1147">
        <v>41334</v>
      </c>
      <c r="C870" s="1139">
        <v>112653.49999999997</v>
      </c>
      <c r="D870" s="1139">
        <v>52.756718521839105</v>
      </c>
      <c r="E870" s="1215"/>
      <c r="F870" s="1215"/>
    </row>
    <row r="871" spans="1:6" ht="15.75">
      <c r="A871" s="1148">
        <v>51</v>
      </c>
      <c r="B871" s="1147">
        <v>41365</v>
      </c>
      <c r="C871" s="1139">
        <v>134025.9</v>
      </c>
      <c r="D871" s="1139">
        <v>48.563235688027461</v>
      </c>
      <c r="E871" s="1215"/>
      <c r="F871" s="1215"/>
    </row>
    <row r="872" spans="1:6" ht="15.75">
      <c r="A872" s="1148">
        <v>50</v>
      </c>
      <c r="B872" s="1147">
        <v>41395</v>
      </c>
      <c r="C872" s="1139">
        <v>122363.09999999996</v>
      </c>
      <c r="D872" s="1139">
        <v>46.673370321608424</v>
      </c>
      <c r="E872" s="1215"/>
      <c r="F872" s="1215"/>
    </row>
    <row r="873" spans="1:6" ht="15.75">
      <c r="A873" s="1148">
        <v>49</v>
      </c>
      <c r="B873" s="1147">
        <v>41426</v>
      </c>
      <c r="C873" s="1139">
        <v>111198.20000000003</v>
      </c>
      <c r="D873" s="1139">
        <v>43.084070965177482</v>
      </c>
      <c r="E873" s="1215"/>
      <c r="F873" s="1215"/>
    </row>
    <row r="874" spans="1:6" ht="15.75">
      <c r="A874" s="1148">
        <v>48</v>
      </c>
      <c r="B874" s="1147">
        <v>41456</v>
      </c>
      <c r="C874" s="1139">
        <v>7276.0999999999995</v>
      </c>
      <c r="D874" s="1139">
        <v>56.570965214881603</v>
      </c>
      <c r="E874" s="1215"/>
      <c r="F874" s="1215"/>
    </row>
    <row r="875" spans="1:6" ht="15.75">
      <c r="A875" s="1148">
        <v>47</v>
      </c>
      <c r="B875" s="1147">
        <v>41487</v>
      </c>
      <c r="C875" s="1139">
        <v>88436.60000000002</v>
      </c>
      <c r="D875" s="1139">
        <v>52.424591854503682</v>
      </c>
      <c r="E875" s="1215"/>
      <c r="F875" s="1215"/>
    </row>
    <row r="876" spans="1:6" ht="15.75">
      <c r="A876" s="1148">
        <v>46</v>
      </c>
      <c r="B876" s="1147">
        <v>41518</v>
      </c>
      <c r="C876" s="1139">
        <v>72405.600000000006</v>
      </c>
      <c r="D876" s="1139">
        <v>63.208711618990783</v>
      </c>
      <c r="E876" s="1215"/>
      <c r="F876" s="1215"/>
    </row>
    <row r="877" spans="1:6" ht="15.75">
      <c r="A877" s="1148">
        <v>45</v>
      </c>
      <c r="B877" s="1147">
        <v>41548</v>
      </c>
      <c r="C877" s="1139">
        <v>93005.999999999985</v>
      </c>
      <c r="D877" s="1139">
        <v>67.921379695933609</v>
      </c>
      <c r="E877" s="1215"/>
      <c r="F877" s="1215"/>
    </row>
    <row r="878" spans="1:6" ht="15.75">
      <c r="A878" s="1148">
        <v>44</v>
      </c>
      <c r="B878" s="1147">
        <v>41579</v>
      </c>
      <c r="C878" s="1139">
        <v>119575.40000000002</v>
      </c>
      <c r="D878" s="1139">
        <v>77.030459191439036</v>
      </c>
      <c r="E878" s="1215"/>
      <c r="F878" s="1215"/>
    </row>
    <row r="879" spans="1:6" ht="15.75">
      <c r="A879" s="1148">
        <v>43</v>
      </c>
      <c r="B879" s="1147">
        <v>41609</v>
      </c>
      <c r="C879" s="1139">
        <v>91811.6</v>
      </c>
      <c r="D879" s="1139">
        <v>85.079918332759689</v>
      </c>
      <c r="E879" s="1215"/>
      <c r="F879" s="1215"/>
    </row>
    <row r="880" spans="1:6" ht="15.75">
      <c r="A880" s="1148">
        <v>42</v>
      </c>
      <c r="B880" s="1147">
        <v>41640</v>
      </c>
      <c r="C880" s="1139">
        <v>118508.09999999999</v>
      </c>
      <c r="D880" s="1139">
        <v>91.075303375887373</v>
      </c>
      <c r="E880" s="1215"/>
      <c r="F880" s="1215"/>
    </row>
    <row r="881" spans="1:6" ht="15.75">
      <c r="A881" s="1148">
        <v>41</v>
      </c>
      <c r="B881" s="1147">
        <v>41671</v>
      </c>
      <c r="C881" s="1139">
        <v>149748.31600000002</v>
      </c>
      <c r="D881" s="1139">
        <v>84.358220963232711</v>
      </c>
      <c r="E881" s="1215"/>
      <c r="F881" s="1215"/>
    </row>
    <row r="882" spans="1:6" ht="15.75">
      <c r="A882" s="1148">
        <v>40</v>
      </c>
      <c r="B882" s="1147">
        <v>41699</v>
      </c>
      <c r="C882" s="1139">
        <v>116473.19999999997</v>
      </c>
      <c r="D882" s="1139">
        <v>74.97482236256927</v>
      </c>
      <c r="E882" s="1215"/>
      <c r="F882" s="1215"/>
    </row>
    <row r="883" spans="1:6" ht="15.75">
      <c r="A883" s="1148">
        <v>39</v>
      </c>
      <c r="B883" s="1147">
        <v>41730</v>
      </c>
      <c r="C883" s="1139">
        <v>99448.78</v>
      </c>
      <c r="D883" s="1139">
        <v>67.448991531117841</v>
      </c>
      <c r="E883" s="1215"/>
      <c r="F883" s="1215"/>
    </row>
    <row r="884" spans="1:6" ht="15.75">
      <c r="A884" s="1148">
        <v>38</v>
      </c>
      <c r="B884" s="1147">
        <v>41760</v>
      </c>
      <c r="C884" s="1139">
        <v>145626.13999999996</v>
      </c>
      <c r="D884" s="1139">
        <v>51.555586517640329</v>
      </c>
      <c r="E884" s="1215"/>
      <c r="F884" s="1215"/>
    </row>
    <row r="885" spans="1:6" ht="15.75">
      <c r="A885" s="1148">
        <v>37</v>
      </c>
      <c r="B885" s="1147">
        <v>41791</v>
      </c>
      <c r="C885" s="1139">
        <v>86879</v>
      </c>
      <c r="D885" s="1139">
        <v>60.104154133910384</v>
      </c>
      <c r="E885" s="1215"/>
      <c r="F885" s="1215"/>
    </row>
    <row r="886" spans="1:6" ht="15.75">
      <c r="A886" s="1148">
        <v>36</v>
      </c>
      <c r="B886" s="1147">
        <v>41821</v>
      </c>
      <c r="C886" s="1139">
        <v>29981.4</v>
      </c>
      <c r="D886" s="1139">
        <v>88.567521363245206</v>
      </c>
      <c r="E886" s="1215"/>
      <c r="F886" s="1215"/>
    </row>
    <row r="887" spans="1:6" ht="15.75">
      <c r="A887" s="1148">
        <v>35</v>
      </c>
      <c r="B887" s="1147">
        <v>41852</v>
      </c>
      <c r="C887" s="1139">
        <v>95388.3</v>
      </c>
      <c r="D887" s="1139">
        <v>89.530715695740454</v>
      </c>
      <c r="E887" s="1215"/>
      <c r="F887" s="1215"/>
    </row>
    <row r="888" spans="1:6" ht="15.75">
      <c r="A888" s="1148">
        <v>34</v>
      </c>
      <c r="B888" s="1147">
        <v>41883</v>
      </c>
      <c r="C888" s="1139">
        <v>90668.099999999962</v>
      </c>
      <c r="D888" s="1139">
        <v>101.91745683432214</v>
      </c>
      <c r="E888" s="1215"/>
      <c r="F888" s="1215"/>
    </row>
    <row r="889" spans="1:6" ht="15.75">
      <c r="A889" s="1148">
        <v>33</v>
      </c>
      <c r="B889" s="1147">
        <v>41913</v>
      </c>
      <c r="C889" s="1139">
        <v>121789.1</v>
      </c>
      <c r="D889" s="1139">
        <v>109.54847400957883</v>
      </c>
      <c r="E889" s="1215"/>
      <c r="F889" s="1215"/>
    </row>
    <row r="890" spans="1:6" ht="15.75">
      <c r="A890" s="1148">
        <v>32</v>
      </c>
      <c r="B890" s="1147">
        <v>41944</v>
      </c>
      <c r="C890" s="1139">
        <v>115158.90000000001</v>
      </c>
      <c r="D890" s="1139">
        <v>116.81755205199073</v>
      </c>
      <c r="E890" s="1215"/>
      <c r="F890" s="1215"/>
    </row>
    <row r="891" spans="1:6" ht="15.75">
      <c r="A891" s="1148">
        <v>31</v>
      </c>
      <c r="B891" s="1147">
        <v>41974</v>
      </c>
      <c r="C891" s="1139">
        <v>95975.800000000032</v>
      </c>
      <c r="D891" s="1139">
        <v>121.42722207056362</v>
      </c>
      <c r="E891" s="1215"/>
      <c r="F891" s="1215"/>
    </row>
    <row r="892" spans="1:6" ht="15.75">
      <c r="A892" s="1148">
        <v>30</v>
      </c>
      <c r="B892" s="1147">
        <v>42005</v>
      </c>
      <c r="C892" s="1139">
        <v>116922.19999999998</v>
      </c>
      <c r="D892" s="1139">
        <v>125.07451183778616</v>
      </c>
      <c r="E892" s="1215"/>
      <c r="F892" s="1215"/>
    </row>
    <row r="893" spans="1:6" ht="15.75">
      <c r="A893" s="1148">
        <v>29</v>
      </c>
      <c r="B893" s="1147">
        <v>42036</v>
      </c>
      <c r="C893" s="1139">
        <v>108754.09999999999</v>
      </c>
      <c r="D893" s="1139">
        <v>118.75862101750648</v>
      </c>
      <c r="E893" s="1215"/>
      <c r="F893" s="1215"/>
    </row>
    <row r="894" spans="1:6" ht="15.75">
      <c r="A894" s="1148">
        <v>28</v>
      </c>
      <c r="B894" s="1147">
        <v>42064</v>
      </c>
      <c r="C894" s="1139">
        <v>133014.17999999991</v>
      </c>
      <c r="D894" s="1139">
        <v>116.3636646408677</v>
      </c>
      <c r="E894" s="1215"/>
      <c r="F894" s="1215"/>
    </row>
    <row r="895" spans="1:6" ht="15.75">
      <c r="A895" s="1148">
        <v>27</v>
      </c>
      <c r="B895" s="1147">
        <v>42095</v>
      </c>
      <c r="C895" s="1139">
        <v>80821.099999999991</v>
      </c>
      <c r="D895" s="1139">
        <v>128.31974488097791</v>
      </c>
      <c r="E895" s="1215"/>
      <c r="F895" s="1215"/>
    </row>
    <row r="896" spans="1:6" ht="15.75">
      <c r="A896" s="1148">
        <v>26</v>
      </c>
      <c r="B896" s="1147">
        <v>42125</v>
      </c>
      <c r="C896" s="1139">
        <v>96240.499999999985</v>
      </c>
      <c r="D896" s="1139">
        <v>123.67406021373539</v>
      </c>
      <c r="E896" s="1215"/>
      <c r="F896" s="1215"/>
    </row>
    <row r="897" spans="1:6" ht="15.75">
      <c r="A897" s="1148">
        <v>25</v>
      </c>
      <c r="B897" s="1147">
        <v>42156</v>
      </c>
      <c r="C897" s="1139">
        <v>75071.999999999927</v>
      </c>
      <c r="D897" s="1139">
        <v>149.56833148177759</v>
      </c>
      <c r="E897" s="1215"/>
      <c r="F897" s="1215"/>
    </row>
    <row r="898" spans="1:6" ht="15.75">
      <c r="A898" s="1148">
        <v>24</v>
      </c>
      <c r="B898" s="1147">
        <v>42186</v>
      </c>
      <c r="C898" s="1139">
        <v>51419.4</v>
      </c>
      <c r="D898" s="1139">
        <v>198.94674869796222</v>
      </c>
      <c r="E898" s="1215"/>
      <c r="F898" s="1215"/>
    </row>
    <row r="899" spans="1:6" ht="15.75">
      <c r="A899" s="1148">
        <v>23</v>
      </c>
      <c r="B899" s="1147">
        <v>42217</v>
      </c>
      <c r="C899" s="1139">
        <v>88268.000000000015</v>
      </c>
      <c r="D899" s="1139">
        <v>201.82638837404266</v>
      </c>
      <c r="E899" s="1215"/>
      <c r="F899" s="1215"/>
    </row>
    <row r="900" spans="1:6" ht="15.75">
      <c r="A900" s="1148">
        <v>22</v>
      </c>
      <c r="B900" s="1147">
        <v>42248</v>
      </c>
      <c r="C900" s="1139">
        <v>92717.3</v>
      </c>
      <c r="D900" s="1139">
        <v>192.7256037114972</v>
      </c>
      <c r="E900" s="1215"/>
      <c r="F900" s="1215"/>
    </row>
    <row r="901" spans="1:6" ht="15.75">
      <c r="A901" s="1148">
        <v>21</v>
      </c>
      <c r="B901" s="1147">
        <v>42278</v>
      </c>
      <c r="C901" s="1139">
        <v>104869.19999999998</v>
      </c>
      <c r="D901" s="1139">
        <v>231.63524820442987</v>
      </c>
      <c r="E901" s="1215"/>
      <c r="F901" s="1215"/>
    </row>
    <row r="902" spans="1:6" ht="15.75">
      <c r="A902" s="1148">
        <v>20</v>
      </c>
      <c r="B902" s="1147">
        <v>42309</v>
      </c>
      <c r="C902" s="1139">
        <v>100080.90000000001</v>
      </c>
      <c r="D902" s="1139">
        <v>266.24575600339313</v>
      </c>
      <c r="E902" s="1215"/>
      <c r="F902" s="1215"/>
    </row>
    <row r="903" spans="1:6" ht="15.75">
      <c r="A903" s="1148">
        <v>19</v>
      </c>
      <c r="B903" s="1147">
        <v>42339</v>
      </c>
      <c r="C903" s="1139">
        <v>74091.099999999962</v>
      </c>
      <c r="D903" s="1139">
        <v>258.90368795982255</v>
      </c>
      <c r="E903" s="1215"/>
      <c r="F903" s="1215"/>
    </row>
    <row r="904" spans="1:6" ht="15.75">
      <c r="A904" s="1148">
        <v>18</v>
      </c>
      <c r="B904" s="1147">
        <v>42370</v>
      </c>
      <c r="C904" s="1139">
        <v>80335.399999999994</v>
      </c>
      <c r="D904" s="1139">
        <v>248.33401627427014</v>
      </c>
      <c r="E904" s="1215"/>
      <c r="F904" s="1215"/>
    </row>
    <row r="905" spans="1:6" ht="15.75">
      <c r="A905" s="1148">
        <v>17</v>
      </c>
      <c r="B905" s="1147">
        <v>42401</v>
      </c>
      <c r="C905" s="1139">
        <v>128233.4</v>
      </c>
      <c r="D905" s="1139">
        <v>212.10244761505189</v>
      </c>
      <c r="E905" s="1215"/>
      <c r="F905" s="1215"/>
    </row>
    <row r="906" spans="1:6" ht="15.75">
      <c r="A906" s="1148">
        <v>16</v>
      </c>
      <c r="B906" s="1147">
        <v>42430</v>
      </c>
      <c r="C906" s="1139">
        <v>114490.89700000004</v>
      </c>
      <c r="D906" s="1139">
        <v>225.22111026870533</v>
      </c>
      <c r="E906" s="1215"/>
      <c r="F906" s="1215"/>
    </row>
    <row r="907" spans="1:6" ht="15.75">
      <c r="A907" s="1148">
        <v>15</v>
      </c>
      <c r="B907" s="1147">
        <v>42461</v>
      </c>
      <c r="C907" s="1139">
        <v>109154.90000000002</v>
      </c>
      <c r="D907" s="1139">
        <v>243.78751302964866</v>
      </c>
      <c r="E907" s="1215"/>
      <c r="F907" s="1215"/>
    </row>
    <row r="908" spans="1:6" ht="15.75">
      <c r="A908" s="1148">
        <v>14</v>
      </c>
      <c r="B908" s="1147">
        <v>42491</v>
      </c>
      <c r="C908" s="1139">
        <v>74096.3</v>
      </c>
      <c r="D908" s="1139">
        <v>242.54471026218576</v>
      </c>
      <c r="E908" s="1215"/>
      <c r="F908" s="1215"/>
    </row>
    <row r="909" spans="1:6" ht="15.75">
      <c r="A909" s="1148">
        <v>13</v>
      </c>
      <c r="B909" s="1147">
        <v>42522</v>
      </c>
      <c r="C909" s="1139">
        <v>46263.23000000004</v>
      </c>
      <c r="D909" s="1139">
        <v>188.6460025164692</v>
      </c>
      <c r="E909" s="1215"/>
      <c r="F909" s="1215"/>
    </row>
    <row r="910" spans="1:6" ht="15.75">
      <c r="A910" s="1148">
        <v>12</v>
      </c>
      <c r="B910" s="1147">
        <v>42552</v>
      </c>
      <c r="C910" s="1139">
        <v>19399.400000000001</v>
      </c>
      <c r="D910" s="1139">
        <v>156.10369372248627</v>
      </c>
      <c r="E910" s="1215"/>
      <c r="F910" s="1215"/>
    </row>
    <row r="911" spans="1:6" ht="15.75">
      <c r="A911" s="1148">
        <v>11</v>
      </c>
      <c r="B911" s="1147">
        <v>42583</v>
      </c>
      <c r="C911" s="1139">
        <v>77508.500000000015</v>
      </c>
      <c r="D911" s="1139">
        <v>127.20457133088628</v>
      </c>
      <c r="E911" s="1215"/>
      <c r="F911" s="1215"/>
    </row>
    <row r="912" spans="1:6" ht="15.75">
      <c r="A912" s="1148">
        <v>10</v>
      </c>
      <c r="B912" s="1147">
        <v>42614</v>
      </c>
      <c r="C912" s="1139">
        <v>72117.7</v>
      </c>
      <c r="D912" s="1139">
        <v>93.280588593368904</v>
      </c>
      <c r="E912" s="1215"/>
      <c r="F912" s="1215"/>
    </row>
    <row r="913" spans="1:6" ht="15.75">
      <c r="A913" s="1148">
        <v>9</v>
      </c>
      <c r="B913" s="1147">
        <v>42644</v>
      </c>
      <c r="C913" s="1139">
        <v>87072.099999999977</v>
      </c>
      <c r="D913" s="1139">
        <v>70.911782499790434</v>
      </c>
      <c r="E913" s="1215"/>
      <c r="F913" s="1215"/>
    </row>
    <row r="914" spans="1:6" ht="15.75">
      <c r="A914" s="1148">
        <v>8</v>
      </c>
      <c r="B914" s="1147">
        <v>42675</v>
      </c>
      <c r="C914" s="1139">
        <v>72377.600000000006</v>
      </c>
      <c r="D914" s="1139">
        <v>96.181192136793683</v>
      </c>
      <c r="E914" s="1215"/>
      <c r="F914" s="1215"/>
    </row>
    <row r="915" spans="1:6" ht="15.75">
      <c r="A915" s="1148">
        <v>7</v>
      </c>
      <c r="B915" s="1147">
        <v>42705</v>
      </c>
      <c r="C915" s="1139">
        <v>97933.300000000017</v>
      </c>
      <c r="D915" s="1139">
        <v>81.736263324119562</v>
      </c>
      <c r="E915" s="1215"/>
      <c r="F915" s="1215"/>
    </row>
    <row r="916" spans="1:6" ht="15.75">
      <c r="A916" s="1148">
        <v>6</v>
      </c>
      <c r="B916" s="1147">
        <v>42736</v>
      </c>
      <c r="C916" s="1139">
        <v>101662.59999999998</v>
      </c>
      <c r="D916" s="1139">
        <v>64.240670030079912</v>
      </c>
      <c r="E916" s="1215"/>
      <c r="F916" s="1215"/>
    </row>
    <row r="917" spans="1:6" ht="15.75">
      <c r="A917" s="1148">
        <v>5</v>
      </c>
      <c r="B917" s="1147">
        <v>42767</v>
      </c>
      <c r="C917" s="1139">
        <v>185393.69999999998</v>
      </c>
      <c r="D917" s="1139">
        <v>42.206331660676724</v>
      </c>
      <c r="E917" s="1215"/>
      <c r="F917" s="1215"/>
    </row>
    <row r="918" spans="1:6" ht="15.75">
      <c r="A918" s="1148">
        <v>4</v>
      </c>
      <c r="B918" s="1147">
        <v>42795</v>
      </c>
      <c r="C918" s="1139">
        <v>163411.09999999998</v>
      </c>
      <c r="D918" s="1139">
        <v>41.368611532509128</v>
      </c>
      <c r="E918" s="1215"/>
      <c r="F918" s="1215"/>
    </row>
    <row r="919" spans="1:6" ht="15.75">
      <c r="A919" s="1148">
        <v>3</v>
      </c>
      <c r="B919" s="1147">
        <v>42826</v>
      </c>
      <c r="C919" s="1139">
        <v>129386.4</v>
      </c>
      <c r="D919" s="1139">
        <v>32.127788840249053</v>
      </c>
      <c r="E919" s="1215"/>
      <c r="F919" s="1215"/>
    </row>
    <row r="920" spans="1:6" ht="15.75">
      <c r="A920" s="1148">
        <v>2</v>
      </c>
      <c r="B920" s="1147">
        <v>42856</v>
      </c>
      <c r="C920" s="1139">
        <v>128425.69000000002</v>
      </c>
      <c r="D920" s="1139">
        <v>22.731705868195057</v>
      </c>
      <c r="E920" s="1215"/>
      <c r="F920" s="1215"/>
    </row>
    <row r="921" spans="1:6" ht="15.75">
      <c r="A921" s="1148">
        <v>1</v>
      </c>
      <c r="B921" s="1147">
        <v>42887</v>
      </c>
      <c r="C921" s="1139">
        <v>186583.29999999993</v>
      </c>
      <c r="D921" s="1139">
        <v>32.526423458047965</v>
      </c>
      <c r="E921" s="1215"/>
      <c r="F921" s="1215"/>
    </row>
    <row r="922" spans="1:6" ht="15.75" thickBot="1">
      <c r="A922" s="1149"/>
      <c r="B922" s="1150"/>
      <c r="C922" s="1150"/>
      <c r="D922" s="1150"/>
      <c r="E922" s="1150"/>
      <c r="F922" s="1151"/>
    </row>
    <row r="927" spans="1:6" ht="15.75">
      <c r="A927" s="782" t="s">
        <v>718</v>
      </c>
      <c r="B927" s="782"/>
      <c r="C927" s="782"/>
      <c r="D927" s="782"/>
      <c r="E927" s="782"/>
    </row>
    <row r="928" spans="1:6" ht="15.75">
      <c r="A928" s="780" t="s">
        <v>719</v>
      </c>
      <c r="B928" s="748"/>
      <c r="C928" s="748"/>
      <c r="D928" s="748"/>
      <c r="E928" s="748"/>
    </row>
    <row r="929" spans="1:12" ht="15.75" thickBot="1"/>
    <row r="930" spans="1:12" ht="16.5" thickBot="1">
      <c r="A930" s="1152"/>
      <c r="B930" s="1153" t="s">
        <v>720</v>
      </c>
      <c r="C930" s="1154" t="s">
        <v>721</v>
      </c>
      <c r="D930" s="1154" t="s">
        <v>722</v>
      </c>
      <c r="E930" s="1154" t="s">
        <v>723</v>
      </c>
      <c r="F930" s="1154" t="s">
        <v>724</v>
      </c>
      <c r="G930" s="1154" t="s">
        <v>38</v>
      </c>
      <c r="H930" s="1154" t="s">
        <v>39</v>
      </c>
      <c r="I930" s="1154" t="s">
        <v>40</v>
      </c>
      <c r="J930" s="1154" t="s">
        <v>41</v>
      </c>
      <c r="K930" s="1154" t="s">
        <v>42</v>
      </c>
      <c r="L930" s="1155" t="s">
        <v>43</v>
      </c>
    </row>
    <row r="931" spans="1:12" ht="31.5">
      <c r="A931" s="1156" t="s">
        <v>725</v>
      </c>
      <c r="B931" s="1157">
        <v>192633</v>
      </c>
      <c r="C931" s="1157">
        <v>212773</v>
      </c>
      <c r="D931" s="1157">
        <v>140389</v>
      </c>
      <c r="E931" s="1157">
        <v>143495</v>
      </c>
      <c r="F931" s="1157">
        <v>155134</v>
      </c>
      <c r="G931" s="1157">
        <v>88103.200000000012</v>
      </c>
      <c r="H931" s="1157">
        <v>126784.89999999997</v>
      </c>
      <c r="I931" s="1157">
        <v>173386.2</v>
      </c>
      <c r="J931" s="1157">
        <v>154243.20999999996</v>
      </c>
      <c r="K931" s="1157">
        <v>162809.04</v>
      </c>
      <c r="L931" s="1158">
        <v>150701</v>
      </c>
    </row>
    <row r="932" spans="1:12" ht="48" thickBot="1">
      <c r="A932" s="1159" t="s">
        <v>726</v>
      </c>
      <c r="B932" s="1160">
        <v>71253</v>
      </c>
      <c r="C932" s="1160">
        <v>84929</v>
      </c>
      <c r="D932" s="1160">
        <v>64107</v>
      </c>
      <c r="E932" s="1160">
        <v>60841</v>
      </c>
      <c r="F932" s="1160">
        <v>164887</v>
      </c>
      <c r="G932" s="1160">
        <v>139142.39999999999</v>
      </c>
      <c r="H932" s="1160">
        <v>200215.7</v>
      </c>
      <c r="I932" s="1160">
        <v>257479.3</v>
      </c>
      <c r="J932" s="1160">
        <v>429930.26</v>
      </c>
      <c r="K932" s="1160">
        <v>234676.17</v>
      </c>
      <c r="L932" s="1161">
        <v>321843.57</v>
      </c>
    </row>
    <row r="952" spans="1:8" ht="15.75">
      <c r="A952" s="782" t="s">
        <v>727</v>
      </c>
      <c r="B952" s="782"/>
      <c r="C952" s="782"/>
      <c r="D952" s="782"/>
      <c r="E952" s="782"/>
      <c r="F952" s="782"/>
      <c r="G952" s="782"/>
      <c r="H952" s="748"/>
    </row>
    <row r="953" spans="1:8">
      <c r="A953" s="748" t="s">
        <v>942</v>
      </c>
      <c r="B953" s="748"/>
      <c r="C953" s="748"/>
      <c r="D953" s="748"/>
      <c r="E953" s="748"/>
      <c r="F953" s="748"/>
      <c r="G953" s="748"/>
      <c r="H953" s="748"/>
    </row>
    <row r="954" spans="1:8" ht="15.75" thickBot="1"/>
    <row r="955" spans="1:8" ht="48" thickBot="1">
      <c r="A955" s="1162" t="s">
        <v>142</v>
      </c>
      <c r="B955" s="1163" t="s">
        <v>679</v>
      </c>
      <c r="C955" s="1163" t="s">
        <v>678</v>
      </c>
      <c r="D955" s="1163" t="s">
        <v>728</v>
      </c>
      <c r="E955" s="1163" t="s">
        <v>729</v>
      </c>
      <c r="F955" s="1164" t="s">
        <v>730</v>
      </c>
    </row>
    <row r="956" spans="1:8" ht="15.75">
      <c r="A956" s="1165" t="s">
        <v>731</v>
      </c>
      <c r="B956" s="1167">
        <v>2998.7942544768798</v>
      </c>
      <c r="C956" s="1167">
        <v>61802.392168708902</v>
      </c>
      <c r="D956" s="1168">
        <v>56.5667958585694</v>
      </c>
      <c r="E956" s="1168">
        <v>2998.7942544768798</v>
      </c>
      <c r="F956" s="1169">
        <v>61802.392168708902</v>
      </c>
    </row>
    <row r="957" spans="1:8" ht="15.75">
      <c r="A957" s="1165" t="s">
        <v>732</v>
      </c>
      <c r="B957" s="1167">
        <v>3998.1035571755001</v>
      </c>
      <c r="C957" s="1167">
        <v>16598.7328619123</v>
      </c>
      <c r="D957" s="1168">
        <v>320.96534936089603</v>
      </c>
      <c r="E957" s="1168">
        <v>3998.1035571755001</v>
      </c>
      <c r="F957" s="1169">
        <v>16598.7328619123</v>
      </c>
    </row>
    <row r="958" spans="1:8" ht="15.75">
      <c r="A958" s="1165" t="s">
        <v>733</v>
      </c>
      <c r="B958" s="1167">
        <v>1191.5270077897301</v>
      </c>
      <c r="C958" s="1167">
        <v>1575.86713429057</v>
      </c>
      <c r="D958" s="1168">
        <v>680.39890023594296</v>
      </c>
      <c r="E958" s="1168">
        <v>1191.5270077897301</v>
      </c>
      <c r="F958" s="1169">
        <v>1575.86713429057</v>
      </c>
    </row>
    <row r="959" spans="1:8" ht="15.75">
      <c r="A959" s="1165" t="s">
        <v>734</v>
      </c>
      <c r="B959" s="1167">
        <v>0.245884854690084</v>
      </c>
      <c r="C959" s="1167">
        <v>6197.5651176027004</v>
      </c>
      <c r="D959" s="1168">
        <v>460.34975390690698</v>
      </c>
      <c r="E959" s="1168">
        <v>0.245884854690084</v>
      </c>
      <c r="F959" s="1169">
        <v>6197.5651176027004</v>
      </c>
    </row>
    <row r="960" spans="1:8" ht="15.75">
      <c r="A960" s="1165" t="s">
        <v>130</v>
      </c>
      <c r="B960" s="1167">
        <v>0.16641726392061101</v>
      </c>
      <c r="C960" s="1167">
        <v>11887.658359725699</v>
      </c>
      <c r="D960" s="1168">
        <v>196.33410891015299</v>
      </c>
      <c r="E960" s="1168">
        <v>0.16641726392061101</v>
      </c>
      <c r="F960" s="1169">
        <v>11887.658359725699</v>
      </c>
    </row>
    <row r="961" spans="1:6" ht="15.75">
      <c r="A961" s="1165" t="s">
        <v>95</v>
      </c>
      <c r="B961" s="1167">
        <v>12797.871677229199</v>
      </c>
      <c r="C961" s="1167">
        <v>43531.9339665933</v>
      </c>
      <c r="D961" s="1168">
        <v>37.647993514670297</v>
      </c>
      <c r="E961" s="1168">
        <v>12797.871677229199</v>
      </c>
      <c r="F961" s="1169">
        <v>43531.9339665933</v>
      </c>
    </row>
    <row r="962" spans="1:6" ht="15.75">
      <c r="A962" s="1165" t="s">
        <v>96</v>
      </c>
      <c r="B962" s="1167">
        <v>21997.027698152699</v>
      </c>
      <c r="C962" s="1167">
        <v>63312.537580328397</v>
      </c>
      <c r="D962" s="1168">
        <v>25.395150320237601</v>
      </c>
      <c r="E962" s="1168">
        <v>21997.027698152699</v>
      </c>
      <c r="F962" s="1169">
        <v>63312.537580328397</v>
      </c>
    </row>
    <row r="963" spans="1:6" ht="15.75">
      <c r="A963" s="1165" t="s">
        <v>97</v>
      </c>
      <c r="B963" s="1167">
        <v>23117.243289654001</v>
      </c>
      <c r="C963" s="1167">
        <v>63745.565777576201</v>
      </c>
      <c r="D963" s="1168">
        <v>45.215586664899497</v>
      </c>
      <c r="E963" s="1168">
        <v>23117.243289654001</v>
      </c>
      <c r="F963" s="1169">
        <v>63745.565777576201</v>
      </c>
    </row>
    <row r="964" spans="1:6" ht="15.75">
      <c r="A964" s="1165" t="s">
        <v>28</v>
      </c>
      <c r="B964" s="1167">
        <v>23644.009676610702</v>
      </c>
      <c r="C964" s="1167">
        <v>35966.467221945102</v>
      </c>
      <c r="D964" s="1168">
        <v>72.205995575491102</v>
      </c>
      <c r="E964" s="1168">
        <v>23644.009676610702</v>
      </c>
      <c r="F964" s="1169">
        <v>35966.467221945102</v>
      </c>
    </row>
    <row r="965" spans="1:6" ht="15.75">
      <c r="A965" s="1165" t="s">
        <v>29</v>
      </c>
      <c r="B965" s="1167">
        <v>19510.654975866699</v>
      </c>
      <c r="C965" s="1167">
        <v>40768.603460976803</v>
      </c>
      <c r="D965" s="1168">
        <v>115.564729786694</v>
      </c>
      <c r="E965" s="1168">
        <v>19510.654975866699</v>
      </c>
      <c r="F965" s="1169">
        <v>40768.603460976803</v>
      </c>
    </row>
    <row r="966" spans="1:6" ht="15.75">
      <c r="A966" s="1165" t="s">
        <v>30</v>
      </c>
      <c r="B966" s="1167">
        <v>34504.961248435102</v>
      </c>
      <c r="C966" s="1167">
        <v>18437.003294184298</v>
      </c>
      <c r="D966" s="1168">
        <v>201.54208915847599</v>
      </c>
      <c r="E966" s="1168">
        <v>34504.961248435102</v>
      </c>
      <c r="F966" s="1169">
        <v>18437.003294184298</v>
      </c>
    </row>
    <row r="967" spans="1:6" ht="15.75">
      <c r="A967" s="1165" t="s">
        <v>31</v>
      </c>
      <c r="B967" s="1167"/>
      <c r="C967" s="1167"/>
      <c r="D967" s="1168">
        <v>48.572284363166602</v>
      </c>
      <c r="E967" s="1168">
        <v>45000</v>
      </c>
      <c r="F967" s="1169">
        <v>49139.7175805652</v>
      </c>
    </row>
    <row r="968" spans="1:6" ht="16.5" thickBot="1">
      <c r="A968" s="1166" t="s">
        <v>735</v>
      </c>
      <c r="B968" s="1170"/>
      <c r="C968" s="1170"/>
      <c r="D968" s="1171"/>
      <c r="E968" s="1171">
        <v>70000</v>
      </c>
      <c r="F968" s="1172">
        <v>47911.224641051071</v>
      </c>
    </row>
  </sheetData>
  <hyperlinks>
    <hyperlink ref="A2" location="'Chapter 2'!A1" display="Understanding rural water rights, markets and charges"/>
    <hyperlink ref="A23" r:id="rId1"/>
    <hyperlink ref="A69" r:id="rId2" location="irrigation--technology"/>
  </hyperlinks>
  <printOptions gridLines="1"/>
  <pageMargins left="0.70866141732283472" right="0.70866141732283472" top="0.74803149606299213" bottom="0.74803149606299213" header="0.31496062992125984" footer="0.31496062992125984"/>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A1:AL796"/>
  <sheetViews>
    <sheetView showGridLines="0" topLeftCell="A64" zoomScale="90" zoomScaleNormal="90" workbookViewId="0">
      <selection activeCell="H97" sqref="H97"/>
    </sheetView>
  </sheetViews>
  <sheetFormatPr defaultRowHeight="15"/>
  <cols>
    <col min="1" max="1" width="19.42578125" customWidth="1"/>
    <col min="2" max="3" width="15.85546875" customWidth="1"/>
    <col min="4" max="4" width="16.7109375" customWidth="1"/>
    <col min="5" max="8" width="15.85546875" customWidth="1"/>
    <col min="9" max="9" width="15.5703125" customWidth="1"/>
    <col min="10" max="10" width="14.28515625" customWidth="1"/>
    <col min="13" max="13" width="13.140625" customWidth="1"/>
    <col min="14" max="14" width="14.5703125" customWidth="1"/>
    <col min="15" max="15" width="13.140625" customWidth="1"/>
    <col min="16" max="16" width="14.5703125" customWidth="1"/>
    <col min="17" max="18" width="15.85546875" customWidth="1"/>
    <col min="19" max="19" width="16.5703125" customWidth="1"/>
    <col min="20" max="21" width="16.42578125" customWidth="1"/>
    <col min="22" max="22" width="14.85546875" style="19" customWidth="1"/>
    <col min="23" max="23" width="20.28515625" style="19" customWidth="1"/>
    <col min="24" max="24" width="13.5703125" style="20" bestFit="1" customWidth="1"/>
    <col min="25" max="25" width="15.7109375" customWidth="1"/>
    <col min="26" max="26" width="14.28515625" customWidth="1"/>
    <col min="27" max="27" width="19.7109375" customWidth="1"/>
    <col min="28" max="28" width="15.7109375" customWidth="1"/>
    <col min="29" max="29" width="18.5703125" customWidth="1"/>
    <col min="30" max="30" width="17.85546875" customWidth="1"/>
    <col min="31" max="31" width="24.42578125" bestFit="1" customWidth="1"/>
    <col min="32" max="32" width="14.42578125" bestFit="1" customWidth="1"/>
    <col min="33" max="33" width="12.28515625" bestFit="1" customWidth="1"/>
    <col min="34" max="34" width="15.28515625" customWidth="1"/>
    <col min="35" max="35" width="13" bestFit="1" customWidth="1"/>
    <col min="36" max="36" width="13.42578125" bestFit="1" customWidth="1"/>
    <col min="37" max="38" width="13" bestFit="1" customWidth="1"/>
  </cols>
  <sheetData>
    <row r="1" spans="1:24" ht="18">
      <c r="A1" s="742" t="s">
        <v>9</v>
      </c>
      <c r="B1" s="744"/>
      <c r="C1" s="744"/>
      <c r="D1" s="744"/>
      <c r="E1" s="744"/>
      <c r="F1" s="744"/>
      <c r="G1" s="744"/>
      <c r="H1" s="1"/>
      <c r="I1" s="1"/>
      <c r="J1" s="1"/>
      <c r="K1" s="1"/>
      <c r="V1"/>
      <c r="W1"/>
      <c r="X1"/>
    </row>
    <row r="2" spans="1:24" ht="18.75">
      <c r="A2" s="1596" t="s">
        <v>931</v>
      </c>
      <c r="B2" s="1596"/>
      <c r="C2" s="1596"/>
      <c r="D2" s="1596"/>
      <c r="E2" s="745"/>
      <c r="F2" s="745"/>
      <c r="G2" s="744"/>
      <c r="H2" s="1"/>
      <c r="I2" s="1"/>
      <c r="J2" s="1"/>
      <c r="K2" s="1"/>
      <c r="V2"/>
      <c r="W2"/>
      <c r="X2"/>
    </row>
    <row r="3" spans="1:24">
      <c r="A3" s="1"/>
      <c r="B3" s="1"/>
      <c r="C3" s="1"/>
      <c r="D3" s="1"/>
      <c r="E3" s="1"/>
      <c r="F3" s="1"/>
      <c r="G3" s="1"/>
      <c r="H3" s="1"/>
      <c r="I3" s="1"/>
      <c r="J3" s="1"/>
      <c r="K3" s="1"/>
      <c r="V3"/>
      <c r="W3"/>
      <c r="X3"/>
    </row>
    <row r="4" spans="1:24">
      <c r="A4" s="1"/>
      <c r="B4" s="1"/>
      <c r="C4" s="1"/>
      <c r="D4" s="1"/>
      <c r="E4" s="1"/>
      <c r="F4" s="1"/>
      <c r="G4" s="1"/>
      <c r="H4" s="1"/>
      <c r="I4" s="1"/>
      <c r="J4" s="1"/>
      <c r="K4" s="1"/>
      <c r="V4"/>
      <c r="W4"/>
      <c r="X4"/>
    </row>
    <row r="5" spans="1:24" ht="15.75">
      <c r="A5" s="746" t="s">
        <v>958</v>
      </c>
      <c r="B5" s="746"/>
      <c r="C5" s="746"/>
      <c r="D5" s="746"/>
      <c r="E5" s="746"/>
      <c r="F5" s="746"/>
      <c r="G5" s="746"/>
      <c r="H5" s="1"/>
      <c r="I5" s="1"/>
      <c r="J5" s="1"/>
      <c r="K5" s="1"/>
      <c r="V5"/>
      <c r="W5"/>
      <c r="X5"/>
    </row>
    <row r="6" spans="1:24" ht="15.75">
      <c r="A6" s="1173" t="s">
        <v>745</v>
      </c>
      <c r="B6" s="1173"/>
      <c r="C6" s="1173"/>
      <c r="D6" s="1173"/>
      <c r="E6" s="1173"/>
      <c r="F6" s="1176"/>
      <c r="G6" s="1176"/>
      <c r="H6" s="749"/>
      <c r="I6" s="1"/>
      <c r="J6" s="1"/>
      <c r="K6" s="1"/>
      <c r="V6"/>
      <c r="W6"/>
      <c r="X6"/>
    </row>
    <row r="7" spans="1:24" ht="15.75" thickBot="1">
      <c r="A7" s="1026"/>
      <c r="B7" s="1026"/>
      <c r="C7" s="1026"/>
      <c r="D7" s="1026"/>
      <c r="E7" s="1026"/>
      <c r="F7" s="1026"/>
      <c r="G7" s="1026"/>
      <c r="H7" s="1026"/>
      <c r="I7" s="1026"/>
      <c r="J7" s="1026"/>
      <c r="K7" s="1026"/>
      <c r="L7" s="4"/>
      <c r="V7"/>
      <c r="W7"/>
      <c r="X7"/>
    </row>
    <row r="8" spans="1:24" ht="31.5">
      <c r="A8" s="480" t="s">
        <v>69</v>
      </c>
      <c r="B8" s="1029"/>
      <c r="C8" s="1599" t="s">
        <v>569</v>
      </c>
      <c r="D8" s="1600"/>
      <c r="E8" s="1600"/>
      <c r="F8" s="1600"/>
      <c r="G8" s="1600"/>
      <c r="H8" s="1600" t="s">
        <v>68</v>
      </c>
      <c r="I8" s="1600"/>
      <c r="J8" s="1600"/>
      <c r="K8" s="1600"/>
      <c r="L8" s="1031" t="s">
        <v>570</v>
      </c>
      <c r="V8"/>
      <c r="W8"/>
      <c r="X8"/>
    </row>
    <row r="9" spans="1:24" ht="16.5" thickBot="1">
      <c r="A9" s="1027"/>
      <c r="B9" s="1028"/>
      <c r="C9" s="1030" t="s">
        <v>79</v>
      </c>
      <c r="D9" s="1027" t="s">
        <v>80</v>
      </c>
      <c r="E9" s="1027" t="s">
        <v>112</v>
      </c>
      <c r="F9" s="1027" t="s">
        <v>81</v>
      </c>
      <c r="G9" s="1027" t="s">
        <v>82</v>
      </c>
      <c r="H9" s="1027" t="s">
        <v>61</v>
      </c>
      <c r="I9" s="1027" t="s">
        <v>62</v>
      </c>
      <c r="J9" s="1027" t="s">
        <v>63</v>
      </c>
      <c r="K9" s="1027" t="s">
        <v>83</v>
      </c>
      <c r="L9" s="1028"/>
      <c r="V9"/>
      <c r="W9"/>
      <c r="X9"/>
    </row>
    <row r="10" spans="1:24" ht="24" customHeight="1">
      <c r="A10" s="1592" t="s">
        <v>70</v>
      </c>
      <c r="B10" s="497" t="s">
        <v>71</v>
      </c>
      <c r="C10" s="1032">
        <v>2.2999999999999998</v>
      </c>
      <c r="D10" s="1032" t="s">
        <v>84</v>
      </c>
      <c r="E10" s="1032" t="s">
        <v>84</v>
      </c>
      <c r="F10" s="1032">
        <v>10.199999999999999</v>
      </c>
      <c r="G10" s="1032" t="s">
        <v>84</v>
      </c>
      <c r="H10" s="1032" t="s">
        <v>84</v>
      </c>
      <c r="I10" s="1032" t="s">
        <v>84</v>
      </c>
      <c r="J10" s="1032" t="s">
        <v>84</v>
      </c>
      <c r="K10" s="1032" t="s">
        <v>84</v>
      </c>
      <c r="L10" s="1033">
        <v>12.5</v>
      </c>
      <c r="V10"/>
      <c r="W10"/>
      <c r="X10"/>
    </row>
    <row r="11" spans="1:24" ht="15.75">
      <c r="A11" s="1592"/>
      <c r="B11" s="497" t="s">
        <v>72</v>
      </c>
      <c r="C11" s="842">
        <v>0.105</v>
      </c>
      <c r="D11" s="842">
        <v>0</v>
      </c>
      <c r="E11" s="842">
        <v>0</v>
      </c>
      <c r="F11" s="842">
        <v>7.3999999999999996E-2</v>
      </c>
      <c r="G11" s="842">
        <v>0</v>
      </c>
      <c r="H11" s="842">
        <v>0</v>
      </c>
      <c r="I11" s="842">
        <v>0</v>
      </c>
      <c r="J11" s="842">
        <v>0</v>
      </c>
      <c r="K11" s="842">
        <v>0</v>
      </c>
      <c r="L11" s="1034">
        <v>4.5999999999999999E-2</v>
      </c>
      <c r="V11"/>
      <c r="W11"/>
      <c r="X11"/>
    </row>
    <row r="12" spans="1:24" ht="31.5">
      <c r="A12" s="1592" t="s">
        <v>73</v>
      </c>
      <c r="B12" s="497" t="s">
        <v>71</v>
      </c>
      <c r="C12" s="1032">
        <v>1.5</v>
      </c>
      <c r="D12" s="1032">
        <v>16.100000000000001</v>
      </c>
      <c r="E12" s="1032" t="s">
        <v>571</v>
      </c>
      <c r="F12" s="1032">
        <v>16.600000000000001</v>
      </c>
      <c r="G12" s="1032">
        <v>4.5999999999999996</v>
      </c>
      <c r="H12" s="1032">
        <v>0.1</v>
      </c>
      <c r="I12" s="1032" t="s">
        <v>572</v>
      </c>
      <c r="J12" s="1032" t="s">
        <v>571</v>
      </c>
      <c r="K12" s="1032" t="s">
        <v>573</v>
      </c>
      <c r="L12" s="1033">
        <v>38.799999999999997</v>
      </c>
      <c r="V12"/>
      <c r="W12"/>
      <c r="X12"/>
    </row>
    <row r="13" spans="1:24" ht="15.75">
      <c r="A13" s="1592"/>
      <c r="B13" s="497" t="s">
        <v>72</v>
      </c>
      <c r="C13" s="842">
        <v>6.8000000000000005E-2</v>
      </c>
      <c r="D13" s="842">
        <v>0.49299999999999999</v>
      </c>
      <c r="E13" s="842">
        <v>0</v>
      </c>
      <c r="F13" s="842">
        <v>0.12</v>
      </c>
      <c r="G13" s="842">
        <v>0.11600000000000001</v>
      </c>
      <c r="H13" s="842">
        <v>2.1999999999999999E-2</v>
      </c>
      <c r="I13" s="842">
        <v>0</v>
      </c>
      <c r="J13" s="842">
        <v>0</v>
      </c>
      <c r="K13" s="842">
        <v>0</v>
      </c>
      <c r="L13" s="1034">
        <v>0.14199999999999999</v>
      </c>
      <c r="V13"/>
      <c r="W13"/>
      <c r="X13"/>
    </row>
    <row r="14" spans="1:24" ht="31.5">
      <c r="A14" s="1592" t="s">
        <v>74</v>
      </c>
      <c r="B14" s="497" t="s">
        <v>71</v>
      </c>
      <c r="C14" s="1032">
        <v>15.6</v>
      </c>
      <c r="D14" s="1032">
        <v>1</v>
      </c>
      <c r="E14" s="1032">
        <v>0.2</v>
      </c>
      <c r="F14" s="1032">
        <v>95.9</v>
      </c>
      <c r="G14" s="1032">
        <v>29.4</v>
      </c>
      <c r="H14" s="1032">
        <v>1.9</v>
      </c>
      <c r="I14" s="1032" t="s">
        <v>572</v>
      </c>
      <c r="J14" s="1032">
        <v>0.1</v>
      </c>
      <c r="K14" s="1032" t="s">
        <v>573</v>
      </c>
      <c r="L14" s="1033">
        <v>144.1</v>
      </c>
      <c r="V14"/>
      <c r="W14"/>
      <c r="X14"/>
    </row>
    <row r="15" spans="1:24" ht="15.75">
      <c r="A15" s="1592"/>
      <c r="B15" s="497" t="s">
        <v>72</v>
      </c>
      <c r="C15" s="842">
        <v>0.72499999999999998</v>
      </c>
      <c r="D15" s="842">
        <v>3.1E-2</v>
      </c>
      <c r="E15" s="842">
        <v>7.0000000000000001E-3</v>
      </c>
      <c r="F15" s="842">
        <v>0.69299999999999995</v>
      </c>
      <c r="G15" s="842">
        <v>0.748</v>
      </c>
      <c r="H15" s="842">
        <v>0.49</v>
      </c>
      <c r="I15" s="842">
        <v>0</v>
      </c>
      <c r="J15" s="842">
        <v>8.4000000000000005E-2</v>
      </c>
      <c r="K15" s="842">
        <v>0</v>
      </c>
      <c r="L15" s="1034">
        <v>0.52800000000000002</v>
      </c>
      <c r="V15"/>
      <c r="W15"/>
      <c r="X15"/>
    </row>
    <row r="16" spans="1:24" ht="31.5">
      <c r="A16" s="1592" t="s">
        <v>75</v>
      </c>
      <c r="B16" s="497" t="s">
        <v>71</v>
      </c>
      <c r="C16" s="1032">
        <v>2.2000000000000002</v>
      </c>
      <c r="D16" s="1032">
        <v>10.7</v>
      </c>
      <c r="E16" s="1032">
        <v>18.899999999999999</v>
      </c>
      <c r="F16" s="1032">
        <v>1.5</v>
      </c>
      <c r="G16" s="1032" t="s">
        <v>574</v>
      </c>
      <c r="H16" s="1032">
        <v>0.3</v>
      </c>
      <c r="I16" s="1032" t="s">
        <v>572</v>
      </c>
      <c r="J16" s="1032" t="s">
        <v>571</v>
      </c>
      <c r="K16" s="1032" t="s">
        <v>573</v>
      </c>
      <c r="L16" s="1033">
        <v>33.6</v>
      </c>
      <c r="V16"/>
      <c r="W16"/>
      <c r="X16"/>
    </row>
    <row r="17" spans="1:24" ht="15.75">
      <c r="A17" s="1592"/>
      <c r="B17" s="497" t="s">
        <v>72</v>
      </c>
      <c r="C17" s="842">
        <v>0.10199999999999999</v>
      </c>
      <c r="D17" s="842">
        <v>0.32900000000000001</v>
      </c>
      <c r="E17" s="842">
        <v>0.53400000000000003</v>
      </c>
      <c r="F17" s="842">
        <v>1.0999999999999999E-2</v>
      </c>
      <c r="G17" s="842">
        <v>0</v>
      </c>
      <c r="H17" s="842">
        <v>6.7000000000000004E-2</v>
      </c>
      <c r="I17" s="842">
        <v>0</v>
      </c>
      <c r="J17" s="842">
        <v>0</v>
      </c>
      <c r="K17" s="842">
        <v>0</v>
      </c>
      <c r="L17" s="1034">
        <v>0.123</v>
      </c>
      <c r="V17"/>
      <c r="W17"/>
      <c r="X17"/>
    </row>
    <row r="18" spans="1:24" ht="31.5">
      <c r="A18" s="1592" t="s">
        <v>76</v>
      </c>
      <c r="B18" s="497" t="s">
        <v>71</v>
      </c>
      <c r="C18" s="1032" t="s">
        <v>575</v>
      </c>
      <c r="D18" s="1032">
        <v>0.6</v>
      </c>
      <c r="E18" s="1032" t="s">
        <v>571</v>
      </c>
      <c r="F18" s="1032">
        <v>12.1</v>
      </c>
      <c r="G18" s="1032">
        <v>0.9</v>
      </c>
      <c r="H18" s="1032">
        <v>0.1</v>
      </c>
      <c r="I18" s="1032" t="s">
        <v>572</v>
      </c>
      <c r="J18" s="1032">
        <v>0.3</v>
      </c>
      <c r="K18" s="1032" t="s">
        <v>573</v>
      </c>
      <c r="L18" s="1033">
        <v>14</v>
      </c>
      <c r="V18"/>
      <c r="W18"/>
      <c r="X18"/>
    </row>
    <row r="19" spans="1:24" ht="15.75">
      <c r="A19" s="1592"/>
      <c r="B19" s="497" t="s">
        <v>72</v>
      </c>
      <c r="C19" s="842">
        <v>0</v>
      </c>
      <c r="D19" s="842">
        <v>1.9E-2</v>
      </c>
      <c r="E19" s="842">
        <v>0</v>
      </c>
      <c r="F19" s="842">
        <v>8.6999999999999994E-2</v>
      </c>
      <c r="G19" s="842">
        <v>2.1999999999999999E-2</v>
      </c>
      <c r="H19" s="842">
        <v>1.9E-2</v>
      </c>
      <c r="I19" s="842">
        <v>0</v>
      </c>
      <c r="J19" s="842">
        <v>0.248</v>
      </c>
      <c r="K19" s="842">
        <v>0</v>
      </c>
      <c r="L19" s="1034">
        <v>5.0999999999999997E-2</v>
      </c>
      <c r="V19"/>
      <c r="W19"/>
      <c r="X19"/>
    </row>
    <row r="20" spans="1:24" ht="31.5">
      <c r="A20" s="1592" t="s">
        <v>77</v>
      </c>
      <c r="B20" s="497" t="s">
        <v>71</v>
      </c>
      <c r="C20" s="1032" t="s">
        <v>575</v>
      </c>
      <c r="D20" s="1032">
        <v>3.6</v>
      </c>
      <c r="E20" s="1032">
        <v>16.2</v>
      </c>
      <c r="F20" s="1032">
        <v>1.8</v>
      </c>
      <c r="G20" s="1032">
        <v>4.5</v>
      </c>
      <c r="H20" s="1032">
        <v>1.6</v>
      </c>
      <c r="I20" s="1032">
        <v>0.5</v>
      </c>
      <c r="J20" s="1032">
        <v>0.9</v>
      </c>
      <c r="K20" s="1032">
        <v>0</v>
      </c>
      <c r="L20" s="1033">
        <v>29.2</v>
      </c>
      <c r="V20"/>
      <c r="W20"/>
      <c r="X20"/>
    </row>
    <row r="21" spans="1:24" ht="15.75">
      <c r="A21" s="1592"/>
      <c r="B21" s="497" t="s">
        <v>72</v>
      </c>
      <c r="C21" s="842">
        <v>0</v>
      </c>
      <c r="D21" s="842">
        <v>0.111</v>
      </c>
      <c r="E21" s="842">
        <v>0.45900000000000002</v>
      </c>
      <c r="F21" s="842">
        <v>1.2999999999999999E-2</v>
      </c>
      <c r="G21" s="842">
        <v>0.114</v>
      </c>
      <c r="H21" s="842">
        <v>0.40100000000000002</v>
      </c>
      <c r="I21" s="842">
        <v>1</v>
      </c>
      <c r="J21" s="842">
        <v>0.66800000000000004</v>
      </c>
      <c r="K21" s="842">
        <v>1</v>
      </c>
      <c r="L21" s="1034">
        <v>0.107</v>
      </c>
      <c r="V21"/>
      <c r="W21"/>
      <c r="X21"/>
    </row>
    <row r="22" spans="1:24" ht="31.5">
      <c r="A22" s="1592" t="s">
        <v>78</v>
      </c>
      <c r="B22" s="497" t="s">
        <v>71</v>
      </c>
      <c r="C22" s="1032" t="s">
        <v>575</v>
      </c>
      <c r="D22" s="1032">
        <v>0.5</v>
      </c>
      <c r="E22" s="1032" t="s">
        <v>571</v>
      </c>
      <c r="F22" s="1032">
        <v>0.2</v>
      </c>
      <c r="G22" s="1032" t="s">
        <v>574</v>
      </c>
      <c r="H22" s="1032" t="s">
        <v>576</v>
      </c>
      <c r="I22" s="1032" t="s">
        <v>572</v>
      </c>
      <c r="J22" s="1032" t="s">
        <v>571</v>
      </c>
      <c r="K22" s="1032" t="s">
        <v>573</v>
      </c>
      <c r="L22" s="1033">
        <v>0.8</v>
      </c>
      <c r="V22"/>
      <c r="W22"/>
      <c r="X22"/>
    </row>
    <row r="23" spans="1:24" ht="15.75">
      <c r="A23" s="1592"/>
      <c r="B23" s="497" t="s">
        <v>72</v>
      </c>
      <c r="C23" s="842">
        <v>0</v>
      </c>
      <c r="D23" s="842">
        <v>1.6E-2</v>
      </c>
      <c r="E23" s="842">
        <v>0</v>
      </c>
      <c r="F23" s="842">
        <v>2E-3</v>
      </c>
      <c r="G23" s="842">
        <v>0</v>
      </c>
      <c r="H23" s="842">
        <v>0</v>
      </c>
      <c r="I23" s="842">
        <v>0</v>
      </c>
      <c r="J23" s="842">
        <v>0</v>
      </c>
      <c r="K23" s="842">
        <v>0</v>
      </c>
      <c r="L23" s="1034">
        <v>3.0000000000000001E-3</v>
      </c>
      <c r="V23"/>
      <c r="W23"/>
      <c r="X23"/>
    </row>
    <row r="24" spans="1:24" ht="16.5" thickBot="1">
      <c r="A24" s="576" t="s">
        <v>50</v>
      </c>
      <c r="B24" s="486" t="s">
        <v>71</v>
      </c>
      <c r="C24" s="1035">
        <v>21.5</v>
      </c>
      <c r="D24" s="1035">
        <v>32.6</v>
      </c>
      <c r="E24" s="1035">
        <v>35.299999999999997</v>
      </c>
      <c r="F24" s="1035">
        <v>138.30000000000001</v>
      </c>
      <c r="G24" s="1035">
        <v>39.4</v>
      </c>
      <c r="H24" s="1035">
        <v>3.9</v>
      </c>
      <c r="I24" s="1035">
        <v>0.5</v>
      </c>
      <c r="J24" s="1035">
        <v>1.3</v>
      </c>
      <c r="K24" s="1035">
        <v>0</v>
      </c>
      <c r="L24" s="1036">
        <v>272.89999999999998</v>
      </c>
      <c r="V24"/>
      <c r="W24"/>
      <c r="X24"/>
    </row>
    <row r="25" spans="1:24">
      <c r="A25" s="9"/>
      <c r="B25" s="1025"/>
      <c r="C25" s="9"/>
      <c r="D25" s="9"/>
      <c r="E25" s="9"/>
      <c r="F25" s="9"/>
      <c r="G25" s="9"/>
      <c r="H25" s="9"/>
      <c r="I25" s="9"/>
      <c r="J25" s="9"/>
      <c r="K25" s="9"/>
      <c r="L25" s="4"/>
      <c r="V25"/>
      <c r="W25"/>
      <c r="X25"/>
    </row>
    <row r="26" spans="1:24">
      <c r="A26" s="9"/>
      <c r="B26" s="1025"/>
      <c r="C26" s="9"/>
      <c r="D26" s="9"/>
      <c r="E26" s="9"/>
      <c r="F26" s="9"/>
      <c r="G26" s="9"/>
      <c r="H26" s="9"/>
      <c r="I26" s="9"/>
      <c r="J26" s="9"/>
      <c r="K26" s="9"/>
      <c r="L26" s="4"/>
      <c r="V26"/>
      <c r="W26"/>
      <c r="X26"/>
    </row>
    <row r="27" spans="1:24" s="3" customFormat="1" ht="15.75">
      <c r="A27" s="457"/>
      <c r="B27" s="457"/>
      <c r="C27" s="457"/>
      <c r="D27" s="457"/>
      <c r="E27" s="457"/>
      <c r="F27" s="457"/>
      <c r="G27" s="457"/>
      <c r="H27" s="457"/>
      <c r="I27" s="457"/>
      <c r="J27" s="14"/>
      <c r="K27" s="14"/>
      <c r="L27" s="14"/>
      <c r="M27" s="14"/>
      <c r="N27" s="14"/>
      <c r="O27" s="14"/>
      <c r="P27" s="14"/>
      <c r="Q27" s="14"/>
      <c r="R27" s="14"/>
    </row>
    <row r="28" spans="1:24" ht="15.75">
      <c r="A28" s="2"/>
      <c r="B28" s="2"/>
      <c r="C28" s="2"/>
      <c r="D28" s="2"/>
      <c r="E28" s="2"/>
      <c r="F28" s="2"/>
      <c r="G28" s="2"/>
      <c r="H28" s="2"/>
      <c r="I28" s="2"/>
      <c r="V28"/>
      <c r="W28"/>
      <c r="X28"/>
    </row>
    <row r="29" spans="1:24" ht="15.75">
      <c r="A29" s="746" t="s">
        <v>578</v>
      </c>
      <c r="B29" s="746" t="s">
        <v>920</v>
      </c>
      <c r="C29" s="780"/>
      <c r="D29" s="780"/>
      <c r="E29" s="780"/>
      <c r="F29" s="780"/>
      <c r="G29" s="780"/>
      <c r="H29" s="2"/>
      <c r="I29" s="2"/>
      <c r="J29" s="1"/>
      <c r="K29" s="1"/>
      <c r="V29"/>
      <c r="W29"/>
      <c r="X29"/>
    </row>
    <row r="30" spans="1:24" ht="15.75">
      <c r="A30" s="1173" t="s">
        <v>943</v>
      </c>
      <c r="B30" s="746"/>
      <c r="C30" s="780"/>
      <c r="D30" s="780"/>
      <c r="E30" s="780"/>
      <c r="F30" s="780"/>
      <c r="G30" s="780"/>
      <c r="H30" s="2"/>
      <c r="I30" s="2"/>
      <c r="J30" s="1"/>
      <c r="K30" s="1"/>
      <c r="V30"/>
      <c r="W30"/>
      <c r="X30"/>
    </row>
    <row r="31" spans="1:24" ht="16.5" thickBot="1">
      <c r="A31" s="12"/>
      <c r="B31" s="12"/>
      <c r="C31" s="13"/>
      <c r="D31" s="13"/>
      <c r="E31" s="13"/>
      <c r="F31" s="13"/>
      <c r="G31" s="13"/>
      <c r="H31" s="13"/>
      <c r="I31" s="13"/>
      <c r="J31" s="1"/>
      <c r="K31" s="1"/>
      <c r="V31"/>
      <c r="W31"/>
      <c r="X31"/>
    </row>
    <row r="32" spans="1:24" ht="16.5" thickBot="1">
      <c r="A32" s="478"/>
      <c r="B32" s="478"/>
      <c r="C32" s="1597" t="s">
        <v>919</v>
      </c>
      <c r="D32" s="1598"/>
      <c r="E32" s="1598"/>
      <c r="F32" s="1598"/>
      <c r="G32" s="1598"/>
      <c r="H32" s="1598"/>
      <c r="I32" s="479"/>
      <c r="J32" s="9"/>
      <c r="K32" s="1"/>
      <c r="V32"/>
      <c r="W32"/>
      <c r="X32"/>
    </row>
    <row r="33" spans="1:24" ht="63.75" thickBot="1">
      <c r="A33" s="480" t="s">
        <v>66</v>
      </c>
      <c r="B33" s="480" t="s">
        <v>67</v>
      </c>
      <c r="C33" s="487" t="s">
        <v>39</v>
      </c>
      <c r="D33" s="481" t="s">
        <v>40</v>
      </c>
      <c r="E33" s="481" t="s">
        <v>41</v>
      </c>
      <c r="F33" s="481" t="s">
        <v>42</v>
      </c>
      <c r="G33" s="481" t="s">
        <v>43</v>
      </c>
      <c r="H33" s="737" t="s">
        <v>31</v>
      </c>
      <c r="I33" s="1037" t="s">
        <v>65</v>
      </c>
      <c r="J33" s="10"/>
      <c r="K33" s="1"/>
      <c r="V33"/>
      <c r="W33"/>
      <c r="X33"/>
    </row>
    <row r="34" spans="1:24" ht="31.5">
      <c r="A34" s="498" t="s">
        <v>49</v>
      </c>
      <c r="B34" s="498" t="s">
        <v>58</v>
      </c>
      <c r="C34" s="768"/>
      <c r="D34" s="769"/>
      <c r="E34" s="769"/>
      <c r="F34" s="770">
        <v>20.2</v>
      </c>
      <c r="G34" s="770">
        <v>25.8</v>
      </c>
      <c r="H34" s="770">
        <v>21.5</v>
      </c>
      <c r="I34" s="751">
        <v>-0.16500000000000001</v>
      </c>
      <c r="J34" s="10"/>
      <c r="K34" s="1"/>
      <c r="V34"/>
      <c r="W34"/>
      <c r="X34"/>
    </row>
    <row r="35" spans="1:24" ht="15.75">
      <c r="A35" s="500" t="s">
        <v>34</v>
      </c>
      <c r="B35" s="500" t="s">
        <v>85</v>
      </c>
      <c r="C35" s="774">
        <v>73.599999999999994</v>
      </c>
      <c r="D35" s="1022">
        <v>79.8</v>
      </c>
      <c r="E35" s="1022">
        <v>64.8</v>
      </c>
      <c r="F35" s="1022">
        <v>83.9</v>
      </c>
      <c r="G35" s="1022">
        <v>67.8</v>
      </c>
      <c r="H35" s="1022">
        <v>32.6</v>
      </c>
      <c r="I35" s="752">
        <v>-0.51900000000000002</v>
      </c>
      <c r="J35" s="9"/>
      <c r="K35" s="1"/>
      <c r="V35"/>
      <c r="W35"/>
      <c r="X35"/>
    </row>
    <row r="36" spans="1:24" ht="15.75">
      <c r="A36" s="1592" t="s">
        <v>35</v>
      </c>
      <c r="B36" s="497" t="s">
        <v>59</v>
      </c>
      <c r="C36" s="771"/>
      <c r="D36" s="772"/>
      <c r="E36" s="772"/>
      <c r="F36" s="772"/>
      <c r="G36" s="772"/>
      <c r="H36" s="772">
        <v>35.299999999999997</v>
      </c>
      <c r="I36" s="773" t="s">
        <v>577</v>
      </c>
      <c r="J36" s="9"/>
      <c r="K36" s="1"/>
      <c r="V36"/>
      <c r="W36"/>
      <c r="X36"/>
    </row>
    <row r="37" spans="1:24" ht="15.75">
      <c r="A37" s="1592"/>
      <c r="B37" s="497" t="s">
        <v>81</v>
      </c>
      <c r="C37" s="774"/>
      <c r="D37" s="1022"/>
      <c r="E37" s="1022"/>
      <c r="F37" s="1022"/>
      <c r="G37" s="1022"/>
      <c r="H37" s="1022"/>
      <c r="I37" s="752"/>
      <c r="J37" s="9"/>
      <c r="K37" s="1"/>
      <c r="V37"/>
      <c r="W37"/>
      <c r="X37"/>
    </row>
    <row r="38" spans="1:24" ht="31.5">
      <c r="A38" s="1592"/>
      <c r="B38" s="781" t="s">
        <v>60</v>
      </c>
      <c r="C38" s="771">
        <v>45.5</v>
      </c>
      <c r="D38" s="772">
        <v>36.299999999999997</v>
      </c>
      <c r="E38" s="772">
        <v>73.2</v>
      </c>
      <c r="F38" s="772">
        <v>103.6</v>
      </c>
      <c r="G38" s="772">
        <v>132.4</v>
      </c>
      <c r="H38" s="772">
        <v>138.30000000000001</v>
      </c>
      <c r="I38" s="773">
        <v>2.7E-2</v>
      </c>
      <c r="J38" s="1"/>
      <c r="K38" s="1"/>
      <c r="V38"/>
      <c r="W38"/>
      <c r="X38"/>
    </row>
    <row r="39" spans="1:24" ht="15.75">
      <c r="A39" s="1592"/>
      <c r="B39" s="497" t="s">
        <v>61</v>
      </c>
      <c r="C39" s="774"/>
      <c r="D39" s="1022"/>
      <c r="E39" s="1022"/>
      <c r="F39" s="1022"/>
      <c r="G39" s="1022"/>
      <c r="H39" s="1022"/>
      <c r="I39" s="752"/>
      <c r="J39" s="1"/>
      <c r="K39" s="1"/>
      <c r="V39"/>
      <c r="W39"/>
      <c r="X39"/>
    </row>
    <row r="40" spans="1:24" ht="15.75">
      <c r="A40" s="1592"/>
      <c r="B40" s="497" t="s">
        <v>62</v>
      </c>
      <c r="C40" s="774">
        <v>3.2</v>
      </c>
      <c r="D40" s="1022">
        <v>3.2</v>
      </c>
      <c r="E40" s="1022">
        <v>2.8</v>
      </c>
      <c r="F40" s="1022">
        <v>1.8</v>
      </c>
      <c r="G40" s="1022">
        <v>2.7</v>
      </c>
      <c r="H40" s="1022">
        <v>3.9</v>
      </c>
      <c r="I40" s="752">
        <v>0.39700000000000002</v>
      </c>
      <c r="J40" s="1"/>
      <c r="K40" s="1"/>
      <c r="V40"/>
      <c r="W40"/>
      <c r="X40"/>
    </row>
    <row r="41" spans="1:24" ht="15.75">
      <c r="A41" s="1592"/>
      <c r="B41" s="497" t="s">
        <v>63</v>
      </c>
      <c r="C41" s="774">
        <v>1.2</v>
      </c>
      <c r="D41" s="1022">
        <v>0.8</v>
      </c>
      <c r="E41" s="1022">
        <v>0.7</v>
      </c>
      <c r="F41" s="1022">
        <v>0.5</v>
      </c>
      <c r="G41" s="1022">
        <v>1.7</v>
      </c>
      <c r="H41" s="1022">
        <v>0.54</v>
      </c>
      <c r="I41" s="752">
        <v>-0.68899999999999995</v>
      </c>
      <c r="J41" s="1"/>
      <c r="K41" s="1"/>
      <c r="V41"/>
      <c r="W41"/>
      <c r="X41"/>
    </row>
    <row r="42" spans="1:24" ht="15.75">
      <c r="A42" s="1592"/>
      <c r="B42" s="497" t="s">
        <v>64</v>
      </c>
      <c r="C42" s="774">
        <v>1.9</v>
      </c>
      <c r="D42" s="1022">
        <v>1.8</v>
      </c>
      <c r="E42" s="1022">
        <v>1.3</v>
      </c>
      <c r="F42" s="1022">
        <v>1.2</v>
      </c>
      <c r="G42" s="1022">
        <v>1.3</v>
      </c>
      <c r="H42" s="1022">
        <v>1.34</v>
      </c>
      <c r="I42" s="752">
        <v>-1.2999999999999999E-2</v>
      </c>
      <c r="J42" s="1"/>
      <c r="K42" s="1"/>
      <c r="V42"/>
      <c r="W42"/>
      <c r="X42"/>
    </row>
    <row r="43" spans="1:24" ht="17.25">
      <c r="A43" s="501" t="s">
        <v>36</v>
      </c>
      <c r="B43" s="501" t="s">
        <v>472</v>
      </c>
      <c r="C43" s="776"/>
      <c r="D43" s="777"/>
      <c r="E43" s="777">
        <v>3.4000000000000002E-2</v>
      </c>
      <c r="F43" s="777">
        <v>2.7E-2</v>
      </c>
      <c r="G43" s="777">
        <v>3.1E-2</v>
      </c>
      <c r="H43" s="777">
        <v>3.1E-2</v>
      </c>
      <c r="I43" s="752">
        <v>1.6E-2</v>
      </c>
      <c r="V43"/>
      <c r="W43"/>
      <c r="X43"/>
    </row>
    <row r="44" spans="1:24" ht="16.5" thickBot="1">
      <c r="A44" s="490" t="s">
        <v>50</v>
      </c>
      <c r="B44" s="502"/>
      <c r="C44" s="779">
        <v>52.6</v>
      </c>
      <c r="D44" s="753">
        <v>42.8</v>
      </c>
      <c r="E44" s="753">
        <v>79.3</v>
      </c>
      <c r="F44" s="753">
        <v>108.8</v>
      </c>
      <c r="G44" s="753">
        <v>140.6</v>
      </c>
      <c r="H44" s="753">
        <v>144.1</v>
      </c>
      <c r="I44" s="754">
        <v>2.5000000000000001E-2</v>
      </c>
      <c r="J44" s="4"/>
      <c r="V44"/>
      <c r="W44"/>
      <c r="X44"/>
    </row>
    <row r="45" spans="1:24">
      <c r="A45" s="6"/>
      <c r="B45" s="7"/>
      <c r="V45"/>
      <c r="W45"/>
      <c r="X45"/>
    </row>
    <row r="46" spans="1:24">
      <c r="A46" s="6"/>
      <c r="B46" s="7"/>
      <c r="V46"/>
      <c r="W46"/>
      <c r="X46"/>
    </row>
    <row r="47" spans="1:24" s="3" customFormat="1">
      <c r="A47" s="796"/>
      <c r="B47" s="797"/>
    </row>
    <row r="48" spans="1:24" s="3" customFormat="1">
      <c r="A48" s="796"/>
      <c r="B48" s="797"/>
    </row>
    <row r="49" spans="1:10" s="3" customFormat="1" ht="15.75">
      <c r="A49" s="1038" t="s">
        <v>921</v>
      </c>
      <c r="B49" s="1039"/>
      <c r="C49" s="1040"/>
      <c r="D49" s="1040"/>
      <c r="E49" s="1040"/>
      <c r="F49" s="1040"/>
      <c r="G49" s="1040"/>
      <c r="H49" s="1040"/>
    </row>
    <row r="50" spans="1:10" s="3" customFormat="1">
      <c r="A50" s="1207" t="s">
        <v>746</v>
      </c>
      <c r="B50" s="1039"/>
      <c r="C50" s="1040"/>
      <c r="D50" s="1040"/>
      <c r="E50" s="1040"/>
      <c r="F50" s="1040"/>
      <c r="G50" s="1040"/>
      <c r="H50" s="1040"/>
    </row>
    <row r="51" spans="1:10" s="3" customFormat="1" ht="15.75" thickBot="1">
      <c r="A51" s="1043"/>
      <c r="B51" s="1044"/>
      <c r="C51" s="1045"/>
      <c r="D51" s="1045"/>
      <c r="E51" s="1045"/>
      <c r="F51" s="1045"/>
      <c r="G51" s="1045"/>
      <c r="H51" s="1045"/>
      <c r="I51" s="1045"/>
    </row>
    <row r="52" spans="1:10" s="3" customFormat="1" ht="15.75" customHeight="1">
      <c r="A52" s="1041" t="s">
        <v>610</v>
      </c>
      <c r="B52" s="1593" t="s">
        <v>579</v>
      </c>
      <c r="C52" s="1594"/>
      <c r="D52" s="1594"/>
      <c r="E52" s="1594"/>
      <c r="F52" s="1594"/>
      <c r="G52" s="1594"/>
      <c r="H52" s="1594"/>
      <c r="I52" s="1595"/>
    </row>
    <row r="53" spans="1:10" s="3" customFormat="1" ht="32.25" thickBot="1">
      <c r="A53" s="1046"/>
      <c r="B53" s="1049" t="s">
        <v>38</v>
      </c>
      <c r="C53" s="1047" t="s">
        <v>39</v>
      </c>
      <c r="D53" s="1047" t="s">
        <v>40</v>
      </c>
      <c r="E53" s="1047" t="s">
        <v>41</v>
      </c>
      <c r="F53" s="1047" t="s">
        <v>42</v>
      </c>
      <c r="G53" s="1047" t="s">
        <v>43</v>
      </c>
      <c r="H53" s="1047" t="s">
        <v>31</v>
      </c>
      <c r="I53" s="1048" t="s">
        <v>580</v>
      </c>
      <c r="J53" s="14"/>
    </row>
    <row r="54" spans="1:10" s="3" customFormat="1" ht="15" customHeight="1">
      <c r="A54" s="1592" t="s">
        <v>44</v>
      </c>
      <c r="B54" s="1603">
        <v>-78</v>
      </c>
      <c r="C54" s="1601" t="s">
        <v>581</v>
      </c>
      <c r="D54" s="1601" t="s">
        <v>582</v>
      </c>
      <c r="E54" s="1601" t="s">
        <v>583</v>
      </c>
      <c r="F54" s="1601" t="s">
        <v>584</v>
      </c>
      <c r="G54" s="1601" t="s">
        <v>585</v>
      </c>
      <c r="H54" s="1601" t="s">
        <v>586</v>
      </c>
      <c r="I54" s="1602">
        <v>0.29699999999999999</v>
      </c>
      <c r="J54" s="14"/>
    </row>
    <row r="55" spans="1:10" s="3" customFormat="1">
      <c r="A55" s="1592"/>
      <c r="B55" s="1603"/>
      <c r="C55" s="1601"/>
      <c r="D55" s="1601"/>
      <c r="E55" s="1601"/>
      <c r="F55" s="1601"/>
      <c r="G55" s="1601"/>
      <c r="H55" s="1601"/>
      <c r="I55" s="1602"/>
      <c r="J55" s="14"/>
    </row>
    <row r="56" spans="1:10" s="3" customFormat="1" ht="15.75">
      <c r="A56" s="1018" t="s">
        <v>45</v>
      </c>
      <c r="B56" s="1051" t="s">
        <v>587</v>
      </c>
      <c r="C56" s="1052" t="s">
        <v>588</v>
      </c>
      <c r="D56" s="1052" t="s">
        <v>589</v>
      </c>
      <c r="E56" s="1052" t="s">
        <v>590</v>
      </c>
      <c r="F56" s="1052" t="s">
        <v>591</v>
      </c>
      <c r="G56" s="1052" t="s">
        <v>592</v>
      </c>
      <c r="H56" s="1052" t="s">
        <v>593</v>
      </c>
      <c r="I56" s="1053">
        <v>0.152</v>
      </c>
      <c r="J56" s="14"/>
    </row>
    <row r="57" spans="1:10" s="3" customFormat="1" ht="15.75">
      <c r="A57" s="1018" t="s">
        <v>46</v>
      </c>
      <c r="B57" s="1051" t="s">
        <v>594</v>
      </c>
      <c r="C57" s="1052" t="s">
        <v>595</v>
      </c>
      <c r="D57" s="1052" t="s">
        <v>596</v>
      </c>
      <c r="E57" s="1052" t="s">
        <v>597</v>
      </c>
      <c r="F57" s="1052" t="s">
        <v>598</v>
      </c>
      <c r="G57" s="1052" t="s">
        <v>599</v>
      </c>
      <c r="H57" s="1052" t="s">
        <v>600</v>
      </c>
      <c r="I57" s="1053">
        <v>0.14899999999999999</v>
      </c>
      <c r="J57" s="14"/>
    </row>
    <row r="58" spans="1:10" s="3" customFormat="1" ht="15.75">
      <c r="A58" s="1018" t="s">
        <v>47</v>
      </c>
      <c r="B58" s="1051" t="s">
        <v>601</v>
      </c>
      <c r="C58" s="1052" t="s">
        <v>602</v>
      </c>
      <c r="D58" s="1052" t="s">
        <v>603</v>
      </c>
      <c r="E58" s="1052" t="s">
        <v>604</v>
      </c>
      <c r="F58" s="1052" t="s">
        <v>605</v>
      </c>
      <c r="G58" s="1052" t="s">
        <v>606</v>
      </c>
      <c r="H58" s="1052" t="s">
        <v>607</v>
      </c>
      <c r="I58" s="1053">
        <v>0.02</v>
      </c>
      <c r="J58" s="14"/>
    </row>
    <row r="59" spans="1:10" s="3" customFormat="1" ht="15.75">
      <c r="A59" s="1018" t="s">
        <v>48</v>
      </c>
      <c r="B59" s="1051">
        <v>986</v>
      </c>
      <c r="C59" s="1052" t="s">
        <v>608</v>
      </c>
      <c r="D59" s="1052" t="s">
        <v>609</v>
      </c>
      <c r="E59" s="1052">
        <v>100</v>
      </c>
      <c r="F59" s="1052">
        <v>100</v>
      </c>
      <c r="G59" s="1052">
        <v>100</v>
      </c>
      <c r="H59" s="1052">
        <v>102</v>
      </c>
      <c r="I59" s="1053">
        <v>0.02</v>
      </c>
      <c r="J59" s="14"/>
    </row>
    <row r="60" spans="1:10" s="3" customFormat="1" ht="15.75">
      <c r="A60" s="1018" t="s">
        <v>49</v>
      </c>
      <c r="B60" s="1051">
        <v>282</v>
      </c>
      <c r="C60" s="1052">
        <v>289</v>
      </c>
      <c r="D60" s="1052">
        <v>298</v>
      </c>
      <c r="E60" s="1052">
        <v>298</v>
      </c>
      <c r="F60" s="1052">
        <v>298</v>
      </c>
      <c r="G60" s="1052">
        <v>298</v>
      </c>
      <c r="H60" s="1052">
        <v>304</v>
      </c>
      <c r="I60" s="1053">
        <v>0.02</v>
      </c>
      <c r="J60" s="14"/>
    </row>
    <row r="61" spans="1:10" s="3" customFormat="1" ht="15.75">
      <c r="A61" s="1018" t="s">
        <v>50</v>
      </c>
      <c r="B61" s="1054" t="s">
        <v>51</v>
      </c>
      <c r="C61" s="1055" t="s">
        <v>52</v>
      </c>
      <c r="D61" s="1055" t="s">
        <v>53</v>
      </c>
      <c r="E61" s="1055" t="s">
        <v>54</v>
      </c>
      <c r="F61" s="1055" t="s">
        <v>55</v>
      </c>
      <c r="G61" s="1055" t="s">
        <v>56</v>
      </c>
      <c r="H61" s="1055" t="s">
        <v>57</v>
      </c>
      <c r="I61" s="1056">
        <v>0.13700000000000001</v>
      </c>
      <c r="J61" s="14"/>
    </row>
    <row r="62" spans="1:10" s="3" customFormat="1" ht="15.75" thickBot="1">
      <c r="A62" s="1042"/>
      <c r="B62" s="1057"/>
      <c r="C62" s="1058"/>
      <c r="D62" s="1058"/>
      <c r="E62" s="1058"/>
      <c r="F62" s="1058"/>
      <c r="G62" s="1058"/>
      <c r="H62" s="1058"/>
      <c r="I62" s="1059"/>
    </row>
    <row r="63" spans="1:10" s="3" customFormat="1">
      <c r="A63" s="1050"/>
      <c r="B63" s="797"/>
    </row>
    <row r="64" spans="1:10" s="3" customFormat="1">
      <c r="A64" s="796"/>
      <c r="B64" s="797"/>
    </row>
    <row r="65" spans="1:24" s="3" customFormat="1">
      <c r="A65" s="796"/>
      <c r="B65" s="797"/>
    </row>
    <row r="66" spans="1:24">
      <c r="A66" s="6"/>
      <c r="B66" s="7"/>
      <c r="V66"/>
      <c r="W66"/>
      <c r="X66"/>
    </row>
    <row r="67" spans="1:24" ht="15.75">
      <c r="A67" s="746" t="s">
        <v>779</v>
      </c>
      <c r="B67" s="746"/>
      <c r="C67" s="746"/>
      <c r="D67" s="746"/>
      <c r="E67" s="746"/>
      <c r="F67" s="746"/>
      <c r="G67" s="746"/>
      <c r="H67" s="8"/>
      <c r="V67"/>
      <c r="W67"/>
      <c r="X67"/>
    </row>
    <row r="68" spans="1:24" ht="15.75" thickBot="1">
      <c r="A68" s="1206" t="s">
        <v>746</v>
      </c>
      <c r="B68" s="1196"/>
      <c r="C68" s="1197"/>
      <c r="D68" s="1197"/>
      <c r="E68" s="1197"/>
      <c r="F68" s="1197"/>
      <c r="G68" s="1197"/>
      <c r="H68" s="4"/>
      <c r="I68" s="4"/>
      <c r="J68" s="4"/>
      <c r="K68" s="4"/>
      <c r="V68"/>
      <c r="W68"/>
      <c r="X68"/>
    </row>
    <row r="69" spans="1:24" s="1012" customFormat="1" ht="48" thickBot="1">
      <c r="A69" s="1019" t="s">
        <v>66</v>
      </c>
      <c r="B69" s="521" t="s">
        <v>611</v>
      </c>
      <c r="C69" s="1020" t="s">
        <v>38</v>
      </c>
      <c r="D69" s="1020" t="s">
        <v>39</v>
      </c>
      <c r="E69" s="1020" t="s">
        <v>40</v>
      </c>
      <c r="F69" s="1020" t="s">
        <v>41</v>
      </c>
      <c r="G69" s="1020" t="s">
        <v>42</v>
      </c>
      <c r="H69" s="1020" t="s">
        <v>43</v>
      </c>
      <c r="I69" s="1020" t="s">
        <v>485</v>
      </c>
      <c r="J69" s="521" t="s">
        <v>580</v>
      </c>
      <c r="K69" s="1062"/>
    </row>
    <row r="70" spans="1:24" ht="15.75">
      <c r="A70" s="1061" t="s">
        <v>33</v>
      </c>
      <c r="B70" s="1063" t="s">
        <v>98</v>
      </c>
      <c r="C70" s="1514">
        <v>3.222169003837299</v>
      </c>
      <c r="D70" s="1514">
        <v>0</v>
      </c>
      <c r="E70" s="1514">
        <v>1.715065124694376</v>
      </c>
      <c r="F70" s="1514">
        <v>1.6748898864698878</v>
      </c>
      <c r="G70" s="1514">
        <v>1.664539110437631</v>
      </c>
      <c r="H70" s="1514">
        <v>1.6811798549907659</v>
      </c>
      <c r="I70" s="1514">
        <v>2.8999960600000003</v>
      </c>
      <c r="J70" s="1515">
        <v>0.72497668907407231</v>
      </c>
      <c r="K70" s="4"/>
      <c r="V70"/>
      <c r="W70"/>
      <c r="X70"/>
    </row>
    <row r="71" spans="1:24" ht="15.75">
      <c r="A71" s="1604" t="s">
        <v>34</v>
      </c>
      <c r="B71" s="1063" t="s">
        <v>85</v>
      </c>
      <c r="C71" s="1514">
        <v>38.21502113942185</v>
      </c>
      <c r="D71" s="1514">
        <v>40.683058264566142</v>
      </c>
      <c r="E71" s="1514">
        <v>44.037377506112456</v>
      </c>
      <c r="F71" s="1514">
        <v>46.666656738273488</v>
      </c>
      <c r="G71" s="1514">
        <v>41.309838028626231</v>
      </c>
      <c r="H71" s="1514">
        <v>36.612637731662041</v>
      </c>
      <c r="I71" s="1516" t="s">
        <v>84</v>
      </c>
      <c r="J71" s="1517" t="s">
        <v>84</v>
      </c>
      <c r="K71" s="4"/>
      <c r="V71"/>
      <c r="W71"/>
      <c r="X71"/>
    </row>
    <row r="72" spans="1:24" ht="15.75">
      <c r="A72" s="1604"/>
      <c r="B72" s="1063" t="s">
        <v>112</v>
      </c>
      <c r="C72" s="1518"/>
      <c r="D72" s="1518"/>
      <c r="E72" s="1518"/>
      <c r="F72" s="1518"/>
      <c r="G72" s="1518"/>
      <c r="H72" s="1518"/>
      <c r="I72" s="1518">
        <v>44.960577570000005</v>
      </c>
      <c r="J72" s="1519"/>
      <c r="K72" s="4"/>
      <c r="V72"/>
      <c r="W72"/>
      <c r="X72"/>
    </row>
    <row r="73" spans="1:24" ht="15.75">
      <c r="A73" s="1061" t="s">
        <v>49</v>
      </c>
      <c r="B73" s="1063" t="s">
        <v>58</v>
      </c>
      <c r="C73" s="1514">
        <v>24.647224865694554</v>
      </c>
      <c r="D73" s="1514">
        <v>23.798349587396853</v>
      </c>
      <c r="E73" s="1514">
        <v>27.020795776039115</v>
      </c>
      <c r="F73" s="1514">
        <v>26.548756367674361</v>
      </c>
      <c r="G73" s="1514">
        <v>27.025619725813243</v>
      </c>
      <c r="H73" s="1514">
        <v>29.62028922650045</v>
      </c>
      <c r="I73" s="1514">
        <v>28.405848000000002</v>
      </c>
      <c r="J73" s="1517">
        <v>-4.1000316276922799E-2</v>
      </c>
      <c r="K73" s="4"/>
      <c r="V73"/>
      <c r="W73"/>
      <c r="X73"/>
    </row>
    <row r="74" spans="1:24" ht="15.75">
      <c r="A74" s="1604" t="s">
        <v>35</v>
      </c>
      <c r="B74" s="1063" t="s">
        <v>59</v>
      </c>
      <c r="C74" s="1520"/>
      <c r="D74" s="1520"/>
      <c r="E74" s="1520"/>
      <c r="F74" s="1520"/>
      <c r="G74" s="1520"/>
      <c r="H74" s="1520"/>
      <c r="I74" s="1520"/>
      <c r="J74" s="1521"/>
      <c r="K74" s="4"/>
      <c r="V74"/>
      <c r="W74"/>
      <c r="X74"/>
    </row>
    <row r="75" spans="1:24" ht="15.75">
      <c r="A75" s="1604"/>
      <c r="B75" s="1063" t="s">
        <v>81</v>
      </c>
      <c r="C75" s="1514">
        <v>79.70300145049886</v>
      </c>
      <c r="D75" s="1514">
        <v>78.593302508627147</v>
      </c>
      <c r="E75" s="1514">
        <v>90.254882593643003</v>
      </c>
      <c r="F75" s="1514">
        <v>163.81335059623086</v>
      </c>
      <c r="G75" s="1514">
        <v>118.72869362823306</v>
      </c>
      <c r="H75" s="1514">
        <v>116.50552774267774</v>
      </c>
      <c r="I75" s="1514">
        <v>114.19127066999998</v>
      </c>
      <c r="J75" s="1517">
        <v>-1.9863925064475874E-2</v>
      </c>
      <c r="K75" s="4"/>
      <c r="V75"/>
      <c r="W75"/>
      <c r="X75"/>
    </row>
    <row r="76" spans="1:24" ht="15.75">
      <c r="A76" s="1604"/>
      <c r="B76" s="1063" t="s">
        <v>60</v>
      </c>
      <c r="C76" s="1516"/>
      <c r="D76" s="1516"/>
      <c r="E76" s="1516"/>
      <c r="F76" s="1516"/>
      <c r="G76" s="1516"/>
      <c r="H76" s="1516"/>
      <c r="I76" s="1516"/>
      <c r="J76" s="1521"/>
      <c r="K76" s="4"/>
      <c r="V76"/>
      <c r="W76"/>
      <c r="X76"/>
    </row>
    <row r="77" spans="1:24" ht="15.75">
      <c r="A77" s="1604"/>
      <c r="B77" s="1063" t="s">
        <v>612</v>
      </c>
      <c r="C77" s="1514">
        <v>2.6485087055512921</v>
      </c>
      <c r="D77" s="1514">
        <v>2.598247617404351</v>
      </c>
      <c r="E77" s="1514">
        <v>2.9165328479217596</v>
      </c>
      <c r="F77" s="1514">
        <v>1.0788852951678172</v>
      </c>
      <c r="G77" s="1514">
        <v>1.0701673904048674</v>
      </c>
      <c r="H77" s="1514">
        <v>1.3968718527239146</v>
      </c>
      <c r="I77" s="1514">
        <v>2.2029758999999998</v>
      </c>
      <c r="J77" s="1517">
        <v>0.57707802308721012</v>
      </c>
      <c r="K77" s="4"/>
      <c r="V77"/>
      <c r="W77"/>
      <c r="X77"/>
    </row>
    <row r="78" spans="1:24" ht="15.75">
      <c r="A78" s="1604"/>
      <c r="B78" s="1063" t="s">
        <v>613</v>
      </c>
      <c r="C78" s="1514">
        <v>0</v>
      </c>
      <c r="D78" s="1514">
        <v>0.5756159699924982</v>
      </c>
      <c r="E78" s="1514">
        <v>0.51622268801955973</v>
      </c>
      <c r="F78" s="1514">
        <v>0.55999041611473455</v>
      </c>
      <c r="G78" s="1514">
        <v>0.59800216452913613</v>
      </c>
      <c r="H78" s="1514">
        <v>0.52063663360480117</v>
      </c>
      <c r="I78" s="1514">
        <v>0.56691939999999996</v>
      </c>
      <c r="J78" s="1517">
        <v>8.8896484434344725E-2</v>
      </c>
      <c r="K78" s="4"/>
      <c r="V78"/>
      <c r="W78"/>
      <c r="X78"/>
    </row>
    <row r="79" spans="1:24" ht="15.75">
      <c r="A79" s="1604"/>
      <c r="B79" s="1063" t="s">
        <v>558</v>
      </c>
      <c r="C79" s="1514">
        <v>0.93036933691481205</v>
      </c>
      <c r="D79" s="1514">
        <v>1.0257474293573394</v>
      </c>
      <c r="E79" s="1514">
        <v>1.0884360484107576</v>
      </c>
      <c r="F79" s="1514">
        <v>1.2556144330104737</v>
      </c>
      <c r="G79" s="1514">
        <v>1.3441425702808325</v>
      </c>
      <c r="H79" s="1514">
        <v>1.3630213287234527</v>
      </c>
      <c r="I79" s="1514">
        <v>1.4078696700000004</v>
      </c>
      <c r="J79" s="1517">
        <v>3.2903623979641416E-2</v>
      </c>
      <c r="K79" s="4"/>
      <c r="V79"/>
      <c r="W79"/>
      <c r="X79"/>
    </row>
    <row r="80" spans="1:24" ht="15.75">
      <c r="A80" s="1604"/>
      <c r="B80" s="1063" t="s">
        <v>64</v>
      </c>
      <c r="C80" s="1514">
        <v>0</v>
      </c>
      <c r="D80" s="1514">
        <v>0</v>
      </c>
      <c r="E80" s="1514">
        <v>0</v>
      </c>
      <c r="F80" s="1514">
        <v>0</v>
      </c>
      <c r="G80" s="1514">
        <v>8.3778960917388224E-3</v>
      </c>
      <c r="H80" s="1514">
        <v>9.3215581717451482E-3</v>
      </c>
      <c r="I80" s="1514">
        <v>4.7450000000000001E-3</v>
      </c>
      <c r="J80" s="1517">
        <v>-0.49096493176616007</v>
      </c>
      <c r="K80" s="4"/>
      <c r="V80"/>
      <c r="W80"/>
      <c r="X80"/>
    </row>
    <row r="81" spans="1:32" ht="15.75">
      <c r="A81" s="1604"/>
      <c r="B81" s="1064"/>
      <c r="C81" s="1522">
        <v>83.281879492964961</v>
      </c>
      <c r="D81" s="1522">
        <v>82.792913525381337</v>
      </c>
      <c r="E81" s="1522">
        <v>94.776074177995085</v>
      </c>
      <c r="F81" s="1522">
        <v>166.70784074052389</v>
      </c>
      <c r="G81" s="1522">
        <v>121.74100575344789</v>
      </c>
      <c r="H81" s="1522">
        <v>119.7860575577299</v>
      </c>
      <c r="I81" s="1522">
        <v>118.36903563999998</v>
      </c>
      <c r="J81" s="1523">
        <v>-1.1829606438520601E-2</v>
      </c>
      <c r="K81" s="4"/>
      <c r="V81"/>
      <c r="W81"/>
      <c r="X81"/>
    </row>
    <row r="82" spans="1:32" ht="15.75">
      <c r="A82" s="1061" t="s">
        <v>36</v>
      </c>
      <c r="B82" s="1063" t="s">
        <v>82</v>
      </c>
      <c r="C82" s="1514">
        <v>36.686999149143006</v>
      </c>
      <c r="D82" s="1514">
        <v>35.046683590897729</v>
      </c>
      <c r="E82" s="1514">
        <v>31.922812267970652</v>
      </c>
      <c r="F82" s="1514">
        <v>35.160482968263281</v>
      </c>
      <c r="G82" s="1514">
        <v>36.162247798939077</v>
      </c>
      <c r="H82" s="1514">
        <v>8.7410344029870704</v>
      </c>
      <c r="I82" s="1514">
        <v>9.333086230000001</v>
      </c>
      <c r="J82" s="1517">
        <v>6.7732467316523604E-2</v>
      </c>
      <c r="K82" s="4"/>
      <c r="V82"/>
      <c r="W82"/>
      <c r="X82"/>
    </row>
    <row r="83" spans="1:32" ht="16.5" thickBot="1">
      <c r="A83" s="1065" t="s">
        <v>50</v>
      </c>
      <c r="B83" s="1066"/>
      <c r="C83" s="1524">
        <v>269.33517314402661</v>
      </c>
      <c r="D83" s="1524">
        <v>265.11391849362337</v>
      </c>
      <c r="E83" s="1524">
        <v>294.24819903080675</v>
      </c>
      <c r="F83" s="1524">
        <v>443.46646744172881</v>
      </c>
      <c r="G83" s="1524">
        <v>349.65263406680367</v>
      </c>
      <c r="H83" s="1524">
        <v>316.23657788977187</v>
      </c>
      <c r="I83" s="1524">
        <v>322.34232413999996</v>
      </c>
      <c r="J83" s="1525">
        <v>1.9307526950143927E-2</v>
      </c>
      <c r="K83" s="4"/>
      <c r="V83"/>
      <c r="W83"/>
      <c r="X83"/>
    </row>
    <row r="84" spans="1:32" ht="15.75">
      <c r="A84" s="1312" t="s">
        <v>775</v>
      </c>
      <c r="B84" s="1312"/>
      <c r="C84" s="1312"/>
      <c r="D84" s="1312"/>
      <c r="E84" s="1312"/>
      <c r="F84" s="11"/>
      <c r="G84" s="11"/>
      <c r="H84" s="11"/>
      <c r="I84" s="11"/>
      <c r="J84" s="11"/>
      <c r="K84" s="4"/>
      <c r="V84"/>
      <c r="W84"/>
      <c r="X84"/>
    </row>
    <row r="85" spans="1:32">
      <c r="A85" s="1313" t="s">
        <v>944</v>
      </c>
      <c r="B85" s="1015"/>
      <c r="C85" s="1015"/>
      <c r="D85" s="1015"/>
      <c r="E85" s="1015"/>
      <c r="F85" s="4"/>
      <c r="G85" s="4"/>
      <c r="H85" s="4"/>
      <c r="I85" s="4"/>
      <c r="J85" s="4"/>
      <c r="K85" s="4"/>
      <c r="V85"/>
      <c r="W85"/>
      <c r="X85"/>
    </row>
    <row r="86" spans="1:32" s="3" customFormat="1" ht="15.75">
      <c r="A86" s="791"/>
      <c r="V86" s="790"/>
      <c r="W86" s="790"/>
      <c r="X86" s="792"/>
      <c r="Y86" s="14"/>
    </row>
    <row r="87" spans="1:32" ht="15.75">
      <c r="A87" s="33"/>
      <c r="P87" s="18"/>
      <c r="X87" s="32"/>
      <c r="Y87" s="4"/>
    </row>
    <row r="88" spans="1:32" ht="15.75">
      <c r="A88" s="782" t="s">
        <v>918</v>
      </c>
      <c r="B88" s="782"/>
      <c r="C88" s="747"/>
      <c r="D88" s="747"/>
      <c r="E88" s="1208"/>
      <c r="F88" s="747"/>
      <c r="G88" s="748"/>
      <c r="H88" s="748"/>
      <c r="X88" s="32"/>
      <c r="Y88" s="4"/>
    </row>
    <row r="89" spans="1:32" ht="15.75">
      <c r="A89" s="780" t="s">
        <v>746</v>
      </c>
      <c r="B89" s="780"/>
      <c r="C89" s="744"/>
      <c r="D89" s="744"/>
      <c r="E89" s="1177"/>
      <c r="F89" s="747"/>
      <c r="G89" s="748"/>
      <c r="H89" s="748"/>
      <c r="X89" s="32"/>
      <c r="Y89" s="4"/>
    </row>
    <row r="90" spans="1:32" ht="15.75" thickBot="1">
      <c r="A90" s="15"/>
      <c r="B90" s="15"/>
      <c r="C90" s="15"/>
      <c r="D90" s="15"/>
      <c r="E90" s="15"/>
      <c r="N90" s="21"/>
      <c r="X90" s="32"/>
      <c r="Y90" s="4"/>
      <c r="Z90" s="22"/>
    </row>
    <row r="91" spans="1:32" ht="16.5" thickBot="1">
      <c r="A91" s="491"/>
      <c r="B91" s="494"/>
      <c r="C91" s="492" t="s">
        <v>86</v>
      </c>
      <c r="D91" s="492" t="s">
        <v>87</v>
      </c>
      <c r="E91" s="493" t="s">
        <v>88</v>
      </c>
      <c r="F91" s="4"/>
      <c r="Q91" s="18"/>
      <c r="R91" s="18"/>
      <c r="S91" s="18"/>
      <c r="X91" s="32"/>
      <c r="Y91" s="4"/>
      <c r="AE91" s="1"/>
      <c r="AF91" s="23"/>
    </row>
    <row r="92" spans="1:32" ht="15.75">
      <c r="A92" s="503" t="s">
        <v>34</v>
      </c>
      <c r="B92" s="504" t="s">
        <v>28</v>
      </c>
      <c r="C92" s="755">
        <v>48.448170435610564</v>
      </c>
      <c r="D92" s="755">
        <v>15.240082361342536</v>
      </c>
      <c r="E92" s="756">
        <v>1.1012378005236849</v>
      </c>
      <c r="F92" s="4"/>
      <c r="N92" s="18"/>
      <c r="O92" s="18"/>
      <c r="Q92" s="24"/>
      <c r="R92" s="24"/>
      <c r="S92" s="24"/>
      <c r="X92" s="32"/>
      <c r="Y92" s="4"/>
      <c r="AC92" s="24"/>
      <c r="AD92" s="24"/>
      <c r="AE92" s="24"/>
    </row>
    <row r="93" spans="1:32" ht="15.75">
      <c r="A93" s="503"/>
      <c r="B93" s="504" t="s">
        <v>29</v>
      </c>
      <c r="C93" s="755">
        <v>68.051252082837422</v>
      </c>
      <c r="D93" s="755">
        <v>15.956411330635563</v>
      </c>
      <c r="E93" s="756">
        <v>1.3623884789335872</v>
      </c>
      <c r="F93" s="4"/>
      <c r="Q93" s="24"/>
      <c r="R93" s="24"/>
      <c r="S93" s="24"/>
      <c r="X93" s="32"/>
      <c r="Y93" s="4"/>
      <c r="AC93" s="24"/>
      <c r="AD93" s="24"/>
      <c r="AE93" s="24"/>
    </row>
    <row r="94" spans="1:32" ht="15.75">
      <c r="A94" s="503"/>
      <c r="B94" s="504" t="s">
        <v>30</v>
      </c>
      <c r="C94" s="755">
        <v>53.674330397524393</v>
      </c>
      <c r="D94" s="755">
        <v>13.952158533682454</v>
      </c>
      <c r="E94" s="756">
        <v>2.2685498690787909</v>
      </c>
      <c r="F94" s="4"/>
      <c r="P94" s="1"/>
      <c r="Q94" s="25"/>
      <c r="R94" s="25"/>
      <c r="S94" s="25"/>
      <c r="X94" s="32"/>
      <c r="Y94" s="4"/>
      <c r="AC94" s="26"/>
      <c r="AD94" s="26"/>
      <c r="AE94" s="26"/>
    </row>
    <row r="95" spans="1:32" ht="15.75">
      <c r="A95" s="505"/>
      <c r="B95" s="506" t="s">
        <v>31</v>
      </c>
      <c r="C95" s="757">
        <v>55.186481540000003</v>
      </c>
      <c r="D95" s="757">
        <v>5.1710000000000003</v>
      </c>
      <c r="E95" s="758">
        <v>7.5659999999999998</v>
      </c>
      <c r="F95" s="4"/>
      <c r="P95" s="23"/>
      <c r="Q95" s="27"/>
      <c r="R95" s="27"/>
      <c r="S95" s="27"/>
      <c r="X95" s="32"/>
      <c r="Y95" s="4"/>
      <c r="AC95" s="24"/>
      <c r="AD95" s="24"/>
      <c r="AE95" s="24"/>
    </row>
    <row r="96" spans="1:32" ht="15.75">
      <c r="A96" s="507" t="s">
        <v>35</v>
      </c>
      <c r="B96" s="504" t="s">
        <v>28</v>
      </c>
      <c r="C96" s="755">
        <v>72.91048653168292</v>
      </c>
      <c r="D96" s="755">
        <v>1.9827362686901213</v>
      </c>
      <c r="E96" s="756">
        <v>4.4131508929016894</v>
      </c>
      <c r="F96" s="4"/>
      <c r="N96" s="18"/>
      <c r="O96" s="18"/>
      <c r="Q96" s="24"/>
      <c r="R96" s="24"/>
      <c r="S96" s="24"/>
      <c r="X96" s="32"/>
      <c r="Y96" s="4"/>
      <c r="AC96" s="24"/>
      <c r="AD96" s="24"/>
      <c r="AE96" s="24"/>
    </row>
    <row r="97" spans="1:31" ht="15.75">
      <c r="A97" s="508"/>
      <c r="B97" s="504" t="s">
        <v>29</v>
      </c>
      <c r="C97" s="755">
        <v>99.46467077462033</v>
      </c>
      <c r="D97" s="755">
        <v>1.3719692163342061</v>
      </c>
      <c r="E97" s="756">
        <v>9.8498211863841938</v>
      </c>
      <c r="F97" s="4"/>
      <c r="Q97" s="24"/>
      <c r="R97" s="24"/>
      <c r="S97" s="24"/>
      <c r="X97" s="32"/>
      <c r="Y97" s="4"/>
      <c r="AC97" s="26"/>
      <c r="AD97" s="26"/>
      <c r="AE97" s="26"/>
    </row>
    <row r="98" spans="1:31" ht="15.75">
      <c r="A98" s="508"/>
      <c r="B98" s="504" t="s">
        <v>30</v>
      </c>
      <c r="C98" s="755">
        <v>132.37993864296431</v>
      </c>
      <c r="D98" s="755">
        <v>1.70151855105579</v>
      </c>
      <c r="E98" s="756">
        <v>10.85014634196655</v>
      </c>
      <c r="F98" s="4"/>
      <c r="P98" s="1"/>
      <c r="Q98" s="25"/>
      <c r="R98" s="25"/>
      <c r="S98" s="25"/>
      <c r="X98" s="32"/>
      <c r="Y98" s="4"/>
      <c r="AC98" s="24"/>
      <c r="AD98" s="24"/>
      <c r="AE98" s="24"/>
    </row>
    <row r="99" spans="1:31" ht="15.75">
      <c r="A99" s="509"/>
      <c r="B99" s="506" t="s">
        <v>31</v>
      </c>
      <c r="C99" s="757">
        <v>123.018380869</v>
      </c>
      <c r="D99" s="757">
        <v>1.6489829110000001</v>
      </c>
      <c r="E99" s="758">
        <v>19.370221999999998</v>
      </c>
      <c r="F99" s="4"/>
      <c r="P99" s="23"/>
      <c r="Q99" s="27"/>
      <c r="R99" s="27"/>
      <c r="S99" s="27"/>
      <c r="X99" s="32"/>
      <c r="Y99" s="4"/>
      <c r="AC99" s="24"/>
      <c r="AD99" s="24"/>
      <c r="AE99" s="24"/>
    </row>
    <row r="100" spans="1:31" ht="15.75">
      <c r="A100" s="503" t="s">
        <v>36</v>
      </c>
      <c r="B100" s="504" t="s">
        <v>28</v>
      </c>
      <c r="C100" s="755">
        <v>36.003517303023088</v>
      </c>
      <c r="D100" s="755">
        <v>3.5284156468745533</v>
      </c>
      <c r="E100" s="756">
        <v>0</v>
      </c>
      <c r="F100" s="4"/>
      <c r="O100" s="18"/>
      <c r="Q100" s="24"/>
      <c r="R100" s="24"/>
      <c r="S100" s="24"/>
      <c r="X100" s="32"/>
      <c r="Y100" s="4"/>
      <c r="AC100" s="26"/>
      <c r="AD100" s="26"/>
      <c r="AE100" s="26"/>
    </row>
    <row r="101" spans="1:31" ht="15.75">
      <c r="A101" s="503"/>
      <c r="B101" s="504" t="s">
        <v>29</v>
      </c>
      <c r="C101" s="755">
        <v>40.88895267285163</v>
      </c>
      <c r="D101" s="755">
        <v>4.5578189975372672</v>
      </c>
      <c r="E101" s="756">
        <v>0</v>
      </c>
      <c r="F101" s="4"/>
      <c r="Q101" s="24"/>
      <c r="R101" s="24"/>
      <c r="S101" s="24"/>
      <c r="X101" s="32"/>
      <c r="Y101" s="4"/>
      <c r="AC101" s="24"/>
      <c r="AD101" s="24"/>
      <c r="AE101" s="24"/>
    </row>
    <row r="102" spans="1:31" ht="15.75">
      <c r="A102" s="503"/>
      <c r="B102" s="504" t="s">
        <v>30</v>
      </c>
      <c r="C102" s="755">
        <v>37.506163623422992</v>
      </c>
      <c r="D102" s="755">
        <v>4.0558315022045672</v>
      </c>
      <c r="E102" s="756">
        <v>0</v>
      </c>
      <c r="F102" s="4"/>
      <c r="P102" s="1"/>
      <c r="Q102" s="25"/>
      <c r="R102" s="25"/>
      <c r="S102" s="25"/>
      <c r="X102" s="32"/>
      <c r="Y102" s="4"/>
      <c r="AC102" s="24"/>
      <c r="AD102" s="24"/>
      <c r="AE102" s="24"/>
    </row>
    <row r="103" spans="1:31" ht="16.5" thickBot="1">
      <c r="A103" s="510"/>
      <c r="B103" s="511" t="s">
        <v>31</v>
      </c>
      <c r="C103" s="759">
        <v>36.213489042401477</v>
      </c>
      <c r="D103" s="759">
        <v>3.1557739444026582</v>
      </c>
      <c r="E103" s="760">
        <v>0</v>
      </c>
      <c r="F103" s="4"/>
      <c r="P103" s="23"/>
      <c r="Q103" s="27"/>
      <c r="R103" s="27"/>
      <c r="S103" s="48"/>
      <c r="X103" s="32"/>
      <c r="Y103" s="4"/>
      <c r="AC103" s="26"/>
      <c r="AD103" s="26"/>
      <c r="AE103" s="26"/>
    </row>
    <row r="104" spans="1:31">
      <c r="A104" s="1202" t="s">
        <v>777</v>
      </c>
      <c r="B104" s="1203"/>
      <c r="C104" s="1203"/>
      <c r="D104" s="1203"/>
      <c r="E104" s="1203"/>
      <c r="F104" s="1203"/>
      <c r="G104" s="1203"/>
      <c r="O104" s="18"/>
      <c r="Q104" s="24"/>
      <c r="R104" s="24"/>
      <c r="S104" s="24"/>
      <c r="W104" s="24"/>
      <c r="X104" s="32"/>
      <c r="Y104" s="4"/>
      <c r="AC104" s="24"/>
      <c r="AD104" s="24"/>
      <c r="AE104" s="24"/>
    </row>
    <row r="105" spans="1:31">
      <c r="A105" s="1202" t="s">
        <v>778</v>
      </c>
      <c r="B105" s="748"/>
      <c r="C105" s="748"/>
      <c r="D105" s="748"/>
      <c r="E105" s="748"/>
      <c r="F105" s="748"/>
      <c r="G105" s="748"/>
      <c r="H105" s="748"/>
      <c r="I105" s="748"/>
      <c r="J105" s="748"/>
      <c r="K105" s="748"/>
      <c r="L105" s="748"/>
      <c r="M105" s="748"/>
      <c r="N105" s="24"/>
      <c r="O105" s="24"/>
      <c r="P105" s="24"/>
      <c r="Q105" s="24"/>
      <c r="R105" s="24"/>
      <c r="S105" s="24"/>
      <c r="V105" s="28"/>
      <c r="W105" s="24"/>
      <c r="X105" s="28"/>
      <c r="Y105" s="4"/>
      <c r="AC105" s="24"/>
      <c r="AD105" s="24"/>
      <c r="AE105" s="24"/>
    </row>
    <row r="106" spans="1:31">
      <c r="A106" s="1202" t="s">
        <v>956</v>
      </c>
      <c r="B106" s="748"/>
      <c r="C106" s="748"/>
      <c r="D106" s="748"/>
      <c r="E106" s="748"/>
      <c r="P106" s="1"/>
      <c r="Q106" s="25"/>
      <c r="R106" s="25"/>
      <c r="S106" s="25"/>
      <c r="W106" s="24"/>
      <c r="X106" s="32"/>
      <c r="Y106" s="4"/>
      <c r="AC106" s="26"/>
      <c r="AD106" s="26"/>
      <c r="AE106" s="26"/>
    </row>
    <row r="107" spans="1:31">
      <c r="P107" s="23"/>
      <c r="Q107" s="27"/>
      <c r="R107" s="27"/>
      <c r="S107" s="27"/>
      <c r="W107" s="24"/>
      <c r="X107" s="32"/>
      <c r="Y107" s="4"/>
      <c r="AC107" s="24"/>
      <c r="AD107" s="24"/>
      <c r="AE107" s="24"/>
    </row>
    <row r="108" spans="1:31">
      <c r="C108" s="4"/>
      <c r="O108" s="18"/>
      <c r="Q108" s="24"/>
      <c r="R108" s="24"/>
      <c r="S108" s="24"/>
      <c r="W108" s="24"/>
      <c r="X108" s="32"/>
      <c r="Y108" s="4"/>
      <c r="AC108" s="24"/>
      <c r="AD108" s="24"/>
      <c r="AE108" s="24"/>
    </row>
    <row r="109" spans="1:31">
      <c r="Q109" s="24"/>
      <c r="R109" s="24"/>
      <c r="S109" s="24"/>
      <c r="W109" s="24"/>
      <c r="X109" s="32"/>
      <c r="Y109" s="4"/>
      <c r="AB109" s="29"/>
      <c r="AC109" s="26"/>
      <c r="AD109" s="26"/>
      <c r="AE109" s="26"/>
    </row>
    <row r="110" spans="1:31">
      <c r="P110" s="1"/>
      <c r="Q110" s="25"/>
      <c r="R110" s="25"/>
      <c r="S110" s="25"/>
      <c r="W110" s="24"/>
      <c r="X110" s="32"/>
      <c r="Y110" s="4"/>
    </row>
    <row r="111" spans="1:31">
      <c r="P111" s="23"/>
      <c r="Q111" s="27"/>
      <c r="R111" s="27"/>
      <c r="S111" s="27"/>
      <c r="W111" s="24"/>
      <c r="X111" s="32"/>
      <c r="Y111" s="4"/>
      <c r="AA111" s="19"/>
      <c r="AB111" s="19"/>
    </row>
    <row r="112" spans="1:31">
      <c r="N112" s="18"/>
      <c r="O112" s="18"/>
      <c r="Q112" s="24"/>
      <c r="R112" s="24"/>
      <c r="S112" s="24"/>
      <c r="V112"/>
      <c r="W112"/>
      <c r="X112" s="4"/>
      <c r="Y112" s="4"/>
    </row>
    <row r="113" spans="1:27" s="3" customFormat="1">
      <c r="Q113" s="783"/>
      <c r="R113" s="783"/>
      <c r="S113" s="783"/>
      <c r="X113" s="14"/>
      <c r="Y113" s="14"/>
    </row>
    <row r="114" spans="1:27" s="3" customFormat="1">
      <c r="Q114" s="783"/>
      <c r="R114" s="783"/>
      <c r="S114" s="783"/>
      <c r="X114" s="14"/>
      <c r="Y114" s="14"/>
    </row>
    <row r="115" spans="1:27">
      <c r="P115" s="1"/>
      <c r="Q115" s="25"/>
      <c r="R115" s="25"/>
      <c r="S115" s="25"/>
      <c r="X115" s="32"/>
      <c r="Y115" s="4"/>
    </row>
    <row r="116" spans="1:27" ht="15.75">
      <c r="A116" s="782" t="s">
        <v>922</v>
      </c>
      <c r="B116" s="782"/>
      <c r="C116" s="747"/>
      <c r="D116" s="782"/>
      <c r="E116" s="782"/>
      <c r="F116" s="747"/>
      <c r="G116" s="748"/>
      <c r="P116" s="23"/>
      <c r="Q116" s="27"/>
      <c r="R116" s="27"/>
      <c r="S116" s="27"/>
      <c r="X116" s="32"/>
      <c r="Y116" s="4"/>
    </row>
    <row r="117" spans="1:27" ht="15.75">
      <c r="A117" s="1173" t="s">
        <v>746</v>
      </c>
      <c r="B117" s="748"/>
      <c r="C117" s="748"/>
      <c r="D117" s="748"/>
      <c r="E117" s="748"/>
      <c r="F117" s="748"/>
      <c r="G117" s="748"/>
      <c r="P117" s="23"/>
      <c r="Q117" s="27"/>
      <c r="R117" s="27"/>
      <c r="S117" s="27"/>
      <c r="X117" s="32"/>
      <c r="Y117" s="4"/>
    </row>
    <row r="118" spans="1:27" ht="15.75" thickBot="1">
      <c r="A118" s="15"/>
      <c r="B118" s="15"/>
      <c r="C118" s="15"/>
      <c r="D118" s="15"/>
      <c r="E118" s="15"/>
      <c r="F118" s="15"/>
      <c r="G118" s="15"/>
      <c r="P118" s="23"/>
      <c r="Q118" s="27"/>
      <c r="R118" s="27"/>
      <c r="S118" s="27"/>
      <c r="X118" s="32"/>
      <c r="Y118" s="4"/>
    </row>
    <row r="119" spans="1:27" ht="48" thickBot="1">
      <c r="A119" s="1540" t="s">
        <v>959</v>
      </c>
      <c r="B119" s="1539" t="s">
        <v>960</v>
      </c>
      <c r="C119" s="495" t="s">
        <v>90</v>
      </c>
      <c r="D119" s="495" t="s">
        <v>91</v>
      </c>
      <c r="E119" s="495" t="s">
        <v>92</v>
      </c>
      <c r="F119" s="495" t="s">
        <v>93</v>
      </c>
      <c r="G119" s="496" t="s">
        <v>94</v>
      </c>
      <c r="H119" s="31"/>
      <c r="P119" s="23"/>
      <c r="Q119" s="27"/>
      <c r="R119" s="27"/>
      <c r="S119" s="27"/>
      <c r="X119" s="32"/>
      <c r="Y119" s="4"/>
    </row>
    <row r="120" spans="1:27" ht="15.75">
      <c r="A120" s="512" t="s">
        <v>33</v>
      </c>
      <c r="B120" s="513" t="s">
        <v>98</v>
      </c>
      <c r="C120" s="784">
        <v>1134975.0600000003</v>
      </c>
      <c r="D120" s="784">
        <v>0</v>
      </c>
      <c r="E120" s="784">
        <v>1765021</v>
      </c>
      <c r="F120" s="784">
        <v>0</v>
      </c>
      <c r="G120" s="785">
        <v>0</v>
      </c>
      <c r="H120" s="34"/>
      <c r="X120" s="32"/>
      <c r="Y120" s="4"/>
    </row>
    <row r="121" spans="1:27" ht="15.75">
      <c r="A121" s="512" t="s">
        <v>34</v>
      </c>
      <c r="B121" s="513" t="s">
        <v>80</v>
      </c>
      <c r="C121" s="784">
        <v>4146695.77</v>
      </c>
      <c r="D121" s="784">
        <v>30580095.18</v>
      </c>
      <c r="E121" s="784">
        <v>10233786.620000001</v>
      </c>
      <c r="F121" s="784">
        <v>0</v>
      </c>
      <c r="G121" s="785">
        <v>0</v>
      </c>
      <c r="H121" s="34"/>
      <c r="N121" s="21"/>
      <c r="X121" s="32"/>
      <c r="Y121" s="4"/>
    </row>
    <row r="122" spans="1:27" ht="15.75">
      <c r="A122" s="512" t="s">
        <v>49</v>
      </c>
      <c r="B122" s="513" t="s">
        <v>79</v>
      </c>
      <c r="C122" s="784">
        <v>137193.00000000003</v>
      </c>
      <c r="D122" s="784">
        <v>0</v>
      </c>
      <c r="E122" s="784">
        <v>28268655.000000004</v>
      </c>
      <c r="F122" s="784">
        <v>0</v>
      </c>
      <c r="G122" s="785">
        <v>0</v>
      </c>
      <c r="H122" s="34"/>
      <c r="X122" s="32"/>
      <c r="Y122" s="4"/>
    </row>
    <row r="123" spans="1:27" ht="15.75">
      <c r="A123" s="512" t="s">
        <v>35</v>
      </c>
      <c r="B123" s="513" t="s">
        <v>81</v>
      </c>
      <c r="C123" s="784">
        <v>2207173.9</v>
      </c>
      <c r="D123" s="784">
        <v>0</v>
      </c>
      <c r="E123" s="784">
        <v>21096.77</v>
      </c>
      <c r="F123" s="784">
        <v>0</v>
      </c>
      <c r="G123" s="785">
        <v>111963000</v>
      </c>
      <c r="H123" s="34"/>
      <c r="X123" s="32"/>
      <c r="Y123" s="4"/>
    </row>
    <row r="124" spans="1:27" ht="15.75">
      <c r="A124" s="512"/>
      <c r="B124" s="513" t="s">
        <v>61</v>
      </c>
      <c r="C124" s="784">
        <v>2202975.9</v>
      </c>
      <c r="D124" s="784">
        <v>0</v>
      </c>
      <c r="E124" s="784">
        <v>0</v>
      </c>
      <c r="F124" s="784">
        <v>0</v>
      </c>
      <c r="G124" s="785">
        <v>0</v>
      </c>
      <c r="H124" s="34"/>
      <c r="X124" s="32"/>
      <c r="Y124" s="4"/>
    </row>
    <row r="125" spans="1:27" ht="15.75">
      <c r="A125" s="512"/>
      <c r="B125" s="513" t="s">
        <v>62</v>
      </c>
      <c r="C125" s="784">
        <v>10329.200000000001</v>
      </c>
      <c r="D125" s="784">
        <v>0</v>
      </c>
      <c r="E125" s="784">
        <v>461905.89999999997</v>
      </c>
      <c r="F125" s="784">
        <v>94684.3</v>
      </c>
      <c r="G125" s="785">
        <v>0</v>
      </c>
      <c r="H125" s="34"/>
      <c r="N125" s="22"/>
      <c r="V125"/>
      <c r="X125" s="32"/>
      <c r="Y125" s="4"/>
    </row>
    <row r="126" spans="1:27" ht="15.75">
      <c r="A126" s="512"/>
      <c r="B126" s="513" t="s">
        <v>63</v>
      </c>
      <c r="C126" s="784">
        <v>36352.050000000003</v>
      </c>
      <c r="D126" s="784">
        <v>1258217.6200000001</v>
      </c>
      <c r="E126" s="784">
        <v>0</v>
      </c>
      <c r="F126" s="784">
        <v>113300</v>
      </c>
      <c r="G126" s="785">
        <v>0</v>
      </c>
      <c r="H126" s="34"/>
      <c r="N126" s="18"/>
      <c r="T126" s="30"/>
      <c r="U126" s="19"/>
      <c r="V126"/>
      <c r="X126" s="32"/>
      <c r="Y126" s="4"/>
    </row>
    <row r="127" spans="1:27" ht="15.75">
      <c r="A127" s="512"/>
      <c r="B127" s="513" t="s">
        <v>83</v>
      </c>
      <c r="C127" s="784">
        <v>4745</v>
      </c>
      <c r="D127" s="784">
        <v>0</v>
      </c>
      <c r="E127" s="784">
        <v>0</v>
      </c>
      <c r="F127" s="784">
        <v>0</v>
      </c>
      <c r="G127" s="785">
        <v>0</v>
      </c>
      <c r="H127" s="34"/>
      <c r="X127" s="32"/>
      <c r="Y127" s="4"/>
    </row>
    <row r="128" spans="1:27" ht="15.75">
      <c r="A128" s="512"/>
      <c r="B128" s="514" t="s">
        <v>99</v>
      </c>
      <c r="C128" s="786">
        <v>4461576.05</v>
      </c>
      <c r="D128" s="786">
        <v>1258217.6200000001</v>
      </c>
      <c r="E128" s="786">
        <v>483002.67</v>
      </c>
      <c r="F128" s="786">
        <v>207984.3</v>
      </c>
      <c r="G128" s="787">
        <v>111963000</v>
      </c>
      <c r="H128" s="37"/>
      <c r="X128" s="32"/>
      <c r="Y128" s="4"/>
      <c r="AA128" s="35"/>
    </row>
    <row r="129" spans="1:37" ht="16.5" thickBot="1">
      <c r="A129" s="515" t="s">
        <v>36</v>
      </c>
      <c r="B129" s="516" t="s">
        <v>82</v>
      </c>
      <c r="C129" s="788">
        <v>1222203.75</v>
      </c>
      <c r="D129" s="788">
        <v>8110882.4799999995</v>
      </c>
      <c r="E129" s="788">
        <v>0</v>
      </c>
      <c r="F129" s="788">
        <v>0</v>
      </c>
      <c r="G129" s="789">
        <v>0</v>
      </c>
      <c r="H129" s="34"/>
      <c r="X129" s="32"/>
      <c r="Y129" s="4"/>
      <c r="AA129" s="36"/>
    </row>
    <row r="130" spans="1:37">
      <c r="A130" s="748" t="s">
        <v>780</v>
      </c>
      <c r="B130" s="748"/>
      <c r="C130" s="748"/>
      <c r="D130" s="748"/>
      <c r="E130" s="748"/>
      <c r="F130" s="748"/>
      <c r="G130" s="748"/>
      <c r="X130" s="32"/>
      <c r="Y130" s="4"/>
      <c r="AA130" s="36"/>
    </row>
    <row r="131" spans="1:37">
      <c r="W131" s="28"/>
      <c r="X131" s="32"/>
      <c r="Y131" s="4"/>
      <c r="AA131" s="36"/>
    </row>
    <row r="132" spans="1:37">
      <c r="X132" s="32"/>
      <c r="Y132" s="4"/>
      <c r="AA132" s="36"/>
    </row>
    <row r="133" spans="1:37">
      <c r="X133" s="28"/>
      <c r="Y133" s="4"/>
      <c r="AA133" s="36"/>
    </row>
    <row r="134" spans="1:37">
      <c r="X134" s="32"/>
      <c r="Y134" s="4"/>
      <c r="AA134" s="36"/>
    </row>
    <row r="135" spans="1:37">
      <c r="X135" s="28"/>
      <c r="Y135" s="4"/>
      <c r="AA135" s="36"/>
    </row>
    <row r="136" spans="1:37">
      <c r="X136" s="28"/>
      <c r="Y136" s="4"/>
      <c r="AA136" s="36"/>
    </row>
    <row r="137" spans="1:37">
      <c r="W137" s="28"/>
      <c r="X137" s="32"/>
      <c r="Y137" s="4"/>
      <c r="AA137" s="36"/>
    </row>
    <row r="138" spans="1:37" ht="15.75">
      <c r="A138" s="782" t="s">
        <v>923</v>
      </c>
      <c r="B138" s="782"/>
      <c r="C138" s="782"/>
      <c r="D138" s="782"/>
      <c r="E138" s="782"/>
      <c r="F138" s="748"/>
      <c r="X138" s="32"/>
      <c r="Y138" s="4"/>
      <c r="AA138" s="38"/>
    </row>
    <row r="139" spans="1:37" ht="15.75">
      <c r="A139" s="780" t="s">
        <v>746</v>
      </c>
      <c r="B139" s="782"/>
      <c r="C139" s="782"/>
      <c r="D139" s="782"/>
      <c r="E139" s="782"/>
      <c r="F139" s="748"/>
      <c r="X139" s="32"/>
      <c r="Y139" s="4"/>
      <c r="AA139" s="38"/>
    </row>
    <row r="140" spans="1:37" ht="16.5" thickBot="1">
      <c r="A140" s="11"/>
      <c r="B140" s="11"/>
      <c r="C140" s="11"/>
      <c r="D140" s="11"/>
      <c r="E140" s="11"/>
      <c r="F140" s="11"/>
      <c r="G140" s="11"/>
      <c r="H140" s="11"/>
      <c r="N140" s="16"/>
      <c r="O140" s="16"/>
      <c r="P140" s="16"/>
      <c r="Q140" s="16"/>
      <c r="R140" s="16"/>
      <c r="S140" s="16"/>
      <c r="T140" s="16"/>
      <c r="U140" s="16"/>
      <c r="X140" s="32"/>
      <c r="Y140" s="4"/>
      <c r="Z140" s="19"/>
      <c r="AA140" s="19"/>
      <c r="AB140" s="40"/>
      <c r="AF140" s="41"/>
      <c r="AG140" s="41"/>
      <c r="AH140" s="41"/>
      <c r="AI140" s="41"/>
      <c r="AJ140" s="41"/>
      <c r="AK140" s="41"/>
    </row>
    <row r="141" spans="1:37" ht="16.5" thickBot="1">
      <c r="A141" s="1532" t="s">
        <v>354</v>
      </c>
      <c r="B141" s="495" t="s">
        <v>96</v>
      </c>
      <c r="C141" s="495" t="s">
        <v>97</v>
      </c>
      <c r="D141" s="495" t="s">
        <v>28</v>
      </c>
      <c r="E141" s="495" t="s">
        <v>29</v>
      </c>
      <c r="F141" s="495" t="s">
        <v>30</v>
      </c>
      <c r="G141" s="1532" t="s">
        <v>31</v>
      </c>
      <c r="H141" s="1528"/>
      <c r="X141" s="32"/>
      <c r="Y141" s="4"/>
      <c r="Z141" s="19"/>
      <c r="AA141" s="19"/>
      <c r="AB141" s="40"/>
      <c r="AF141" s="41"/>
      <c r="AG141" s="41"/>
      <c r="AH141" s="41"/>
      <c r="AI141" s="41"/>
      <c r="AJ141" s="41"/>
      <c r="AK141" s="41"/>
    </row>
    <row r="142" spans="1:37" ht="15.75">
      <c r="A142" s="1531" t="s">
        <v>34</v>
      </c>
      <c r="B142" s="1533">
        <v>0.55299297620295629</v>
      </c>
      <c r="C142" s="1533">
        <v>0.55159153162148666</v>
      </c>
      <c r="D142" s="1533">
        <v>0.72027894065094056</v>
      </c>
      <c r="E142" s="1533">
        <v>0.49218475539939543</v>
      </c>
      <c r="F142" s="1533">
        <v>0.54015752982308729</v>
      </c>
      <c r="G142" s="1534">
        <v>0.66192981500105852</v>
      </c>
      <c r="H142" s="1529"/>
      <c r="X142" s="32"/>
      <c r="Y142" s="4"/>
      <c r="Z142" s="19"/>
      <c r="AA142" s="19"/>
      <c r="AB142" s="40"/>
      <c r="AF142" s="41"/>
      <c r="AG142" s="41"/>
      <c r="AH142" s="41"/>
      <c r="AI142" s="41"/>
      <c r="AJ142" s="41"/>
      <c r="AK142" s="41"/>
    </row>
    <row r="143" spans="1:37" ht="15.75">
      <c r="A143" s="513" t="s">
        <v>49</v>
      </c>
      <c r="B143" s="1535"/>
      <c r="C143" s="1535"/>
      <c r="D143" s="1535"/>
      <c r="E143" s="1535"/>
      <c r="F143" s="1535">
        <v>1.1503261918868743</v>
      </c>
      <c r="G143" s="1536">
        <v>1.3210179044784451</v>
      </c>
      <c r="H143" s="1530"/>
      <c r="X143" s="32"/>
      <c r="Y143" s="4"/>
      <c r="Z143" s="19"/>
      <c r="AA143" s="19"/>
      <c r="AB143" s="40"/>
      <c r="AF143" s="41"/>
      <c r="AG143" s="41"/>
      <c r="AH143" s="41"/>
      <c r="AI143" s="41"/>
      <c r="AJ143" s="41"/>
      <c r="AK143" s="41"/>
    </row>
    <row r="144" spans="1:37" ht="15.75">
      <c r="A144" s="513" t="s">
        <v>35</v>
      </c>
      <c r="B144" s="1535">
        <v>1.5744126808851358</v>
      </c>
      <c r="C144" s="1535">
        <v>2.2167961454691323</v>
      </c>
      <c r="D144" s="1535">
        <v>2.1011871701155855</v>
      </c>
      <c r="E144" s="1535">
        <v>1.1185191995489026</v>
      </c>
      <c r="F144" s="1535">
        <v>0.85215473681744824</v>
      </c>
      <c r="G144" s="1536">
        <v>0.82164879840125671</v>
      </c>
      <c r="H144" s="1530"/>
      <c r="X144" s="32"/>
      <c r="Y144" s="4"/>
      <c r="Z144" s="19"/>
      <c r="AA144" s="19"/>
      <c r="AB144" s="40"/>
      <c r="AF144" s="41"/>
      <c r="AG144" s="41"/>
      <c r="AH144" s="41"/>
      <c r="AI144" s="41"/>
      <c r="AJ144" s="41"/>
      <c r="AK144" s="41"/>
    </row>
    <row r="145" spans="1:38" ht="15.75">
      <c r="A145" s="513" t="s">
        <v>36</v>
      </c>
      <c r="B145" s="1535">
        <v>0.80193932023200543</v>
      </c>
      <c r="C145" s="1535">
        <v>0.83151545959886242</v>
      </c>
      <c r="D145" s="1535">
        <v>0.88941977695554997</v>
      </c>
      <c r="E145" s="1535">
        <v>0.80934295504667808</v>
      </c>
      <c r="F145" s="1535">
        <v>0.21687136296135459</v>
      </c>
      <c r="G145" s="1536">
        <v>0.23706530226710829</v>
      </c>
      <c r="H145" s="1530"/>
      <c r="X145" s="32"/>
      <c r="Y145" s="4"/>
      <c r="Z145" s="19"/>
      <c r="AA145" s="19"/>
      <c r="AB145" s="40"/>
      <c r="AF145" s="41"/>
      <c r="AG145" s="41"/>
      <c r="AH145" s="41"/>
      <c r="AI145" s="41"/>
      <c r="AJ145" s="41"/>
      <c r="AK145" s="41"/>
    </row>
    <row r="146" spans="1:38" ht="16.5" thickBot="1">
      <c r="A146" s="516" t="s">
        <v>50</v>
      </c>
      <c r="B146" s="1537">
        <v>1.0733743219940994</v>
      </c>
      <c r="C146" s="1537">
        <v>1.2390982556768761</v>
      </c>
      <c r="D146" s="1537">
        <v>1.5068954374467942</v>
      </c>
      <c r="E146" s="1537">
        <v>0.95978437557155993</v>
      </c>
      <c r="F146" s="1537">
        <v>0.71588735369360501</v>
      </c>
      <c r="G146" s="1538">
        <v>0.74752639176545321</v>
      </c>
      <c r="H146" s="1530"/>
      <c r="X146" s="32"/>
      <c r="Y146" s="4"/>
      <c r="Z146" s="19"/>
      <c r="AA146" s="19"/>
      <c r="AB146" s="40"/>
      <c r="AF146" s="41"/>
      <c r="AG146" s="41"/>
      <c r="AH146" s="41"/>
      <c r="AI146" s="41"/>
      <c r="AJ146" s="41"/>
      <c r="AK146" s="41"/>
    </row>
    <row r="147" spans="1:38" ht="15.75">
      <c r="A147" s="1526"/>
      <c r="B147" s="1526"/>
      <c r="C147" s="1527"/>
      <c r="D147" s="1527"/>
      <c r="E147" s="1527"/>
      <c r="F147" s="1527"/>
      <c r="G147" s="1527"/>
      <c r="H147" s="1530"/>
      <c r="X147" s="32"/>
      <c r="Y147" s="4"/>
      <c r="AF147" s="43"/>
      <c r="AG147" s="43"/>
      <c r="AH147" s="43"/>
      <c r="AI147" s="43"/>
      <c r="AJ147" s="43"/>
      <c r="AK147" s="43"/>
    </row>
    <row r="148" spans="1:38" ht="15.75">
      <c r="A148" s="1526"/>
      <c r="B148" s="1526"/>
      <c r="C148" s="1527"/>
      <c r="D148" s="1527"/>
      <c r="E148" s="1527"/>
      <c r="F148" s="1527"/>
      <c r="G148" s="1527"/>
      <c r="H148" s="1530"/>
      <c r="X148" s="32"/>
      <c r="Y148" s="4"/>
      <c r="AF148" s="41"/>
      <c r="AG148" s="41"/>
      <c r="AH148" s="41"/>
      <c r="AI148" s="41"/>
      <c r="AJ148" s="41"/>
      <c r="AK148" s="41"/>
    </row>
    <row r="149" spans="1:38" ht="15.75">
      <c r="A149" s="1526"/>
      <c r="B149" s="1526"/>
      <c r="C149" s="1527"/>
      <c r="D149" s="1527"/>
      <c r="E149" s="1527"/>
      <c r="F149" s="1527"/>
      <c r="G149" s="1527"/>
      <c r="H149" s="1530"/>
      <c r="X149" s="32"/>
      <c r="Y149" s="4"/>
      <c r="AD149" s="19"/>
      <c r="AE149" s="19"/>
    </row>
    <row r="150" spans="1:38" ht="15.75">
      <c r="A150" s="1526"/>
      <c r="B150" s="1526"/>
      <c r="C150" s="1527"/>
      <c r="D150" s="1527"/>
      <c r="E150" s="1527"/>
      <c r="F150" s="1527"/>
      <c r="G150" s="1527"/>
      <c r="H150" s="1527"/>
      <c r="X150" s="32"/>
      <c r="Y150" s="4"/>
      <c r="AD150" s="19"/>
      <c r="AE150" s="19"/>
    </row>
    <row r="151" spans="1:38" ht="15.75">
      <c r="A151" s="457"/>
      <c r="B151" s="457"/>
      <c r="C151" s="1527"/>
      <c r="D151" s="1527"/>
      <c r="E151" s="1527"/>
      <c r="F151" s="1527"/>
      <c r="G151" s="1527"/>
      <c r="H151" s="1530"/>
      <c r="I151" s="4"/>
      <c r="X151" s="32"/>
      <c r="Y151" s="4"/>
      <c r="AD151" s="19"/>
      <c r="AE151" s="19"/>
      <c r="AF151" s="17"/>
    </row>
    <row r="152" spans="1:38">
      <c r="A152" s="16"/>
      <c r="B152" s="16"/>
      <c r="C152" s="42"/>
      <c r="D152" s="42"/>
      <c r="E152" s="42"/>
      <c r="F152" s="42"/>
      <c r="G152" s="42"/>
      <c r="H152" s="42"/>
      <c r="X152" s="32"/>
      <c r="Y152" s="4"/>
      <c r="AF152" s="18"/>
      <c r="AG152" s="18"/>
      <c r="AH152" s="18"/>
      <c r="AI152" s="18"/>
      <c r="AJ152" s="39"/>
      <c r="AK152" s="18"/>
      <c r="AL152" s="18"/>
    </row>
    <row r="153" spans="1:38">
      <c r="X153" s="32"/>
      <c r="Y153" s="4"/>
      <c r="AF153" s="41"/>
      <c r="AG153" s="41"/>
      <c r="AH153" s="41"/>
      <c r="AI153" s="41"/>
      <c r="AJ153" s="41"/>
      <c r="AK153" s="41"/>
      <c r="AL153" s="30"/>
    </row>
    <row r="154" spans="1:38">
      <c r="X154" s="32"/>
      <c r="Y154" s="4"/>
      <c r="AF154" s="41"/>
      <c r="AG154" s="41"/>
      <c r="AH154" s="41"/>
      <c r="AI154" s="41"/>
      <c r="AJ154" s="41"/>
      <c r="AK154" s="41"/>
      <c r="AL154" s="44"/>
    </row>
    <row r="155" spans="1:38">
      <c r="X155" s="32"/>
      <c r="Y155" s="4"/>
      <c r="AF155" s="41"/>
      <c r="AG155" s="41"/>
      <c r="AH155" s="41"/>
      <c r="AI155" s="41"/>
      <c r="AJ155" s="41"/>
      <c r="AK155" s="41"/>
      <c r="AL155" s="44"/>
    </row>
    <row r="156" spans="1:38">
      <c r="X156" s="32"/>
      <c r="Y156" s="4"/>
      <c r="AF156" s="41"/>
      <c r="AG156" s="41"/>
      <c r="AH156" s="41"/>
      <c r="AI156" s="41"/>
      <c r="AJ156" s="41"/>
      <c r="AK156" s="41"/>
      <c r="AL156" s="44"/>
    </row>
    <row r="157" spans="1:38">
      <c r="X157" s="32"/>
      <c r="Y157" s="4"/>
      <c r="AF157" s="41"/>
      <c r="AG157" s="41"/>
      <c r="AH157" s="41"/>
      <c r="AI157" s="41"/>
      <c r="AJ157" s="41"/>
      <c r="AK157" s="41"/>
      <c r="AL157" s="44"/>
    </row>
    <row r="158" spans="1:38">
      <c r="X158" s="32"/>
      <c r="Y158" s="4"/>
      <c r="AF158" s="41"/>
      <c r="AG158" s="41"/>
      <c r="AH158" s="41"/>
      <c r="AI158" s="41"/>
      <c r="AJ158" s="41"/>
      <c r="AK158" s="41"/>
      <c r="AL158" s="44"/>
    </row>
    <row r="159" spans="1:38">
      <c r="X159" s="32"/>
      <c r="Y159" s="4"/>
      <c r="AF159" s="41"/>
      <c r="AG159" s="41"/>
      <c r="AH159" s="41"/>
      <c r="AI159" s="41"/>
      <c r="AJ159" s="41"/>
      <c r="AK159" s="41"/>
      <c r="AL159" s="44"/>
    </row>
    <row r="160" spans="1:38">
      <c r="X160" s="32"/>
      <c r="Y160" s="4"/>
      <c r="AF160" s="41"/>
      <c r="AG160" s="41"/>
      <c r="AH160" s="41"/>
      <c r="AI160" s="41"/>
      <c r="AJ160" s="41"/>
      <c r="AK160" s="41"/>
      <c r="AL160" s="44"/>
    </row>
    <row r="161" spans="22:38">
      <c r="X161" s="32"/>
      <c r="Y161" s="4"/>
      <c r="AF161" s="41"/>
      <c r="AG161" s="41"/>
      <c r="AH161" s="41"/>
      <c r="AI161" s="41"/>
      <c r="AJ161" s="41"/>
      <c r="AK161" s="41"/>
      <c r="AL161" s="44"/>
    </row>
    <row r="162" spans="22:38">
      <c r="X162" s="32"/>
      <c r="Y162" s="4"/>
      <c r="AF162" s="41"/>
      <c r="AG162" s="41"/>
      <c r="AH162" s="41"/>
      <c r="AI162" s="41"/>
      <c r="AJ162" s="41"/>
      <c r="AK162" s="41"/>
      <c r="AL162" s="44"/>
    </row>
    <row r="163" spans="22:38">
      <c r="X163" s="32"/>
      <c r="Y163" s="4"/>
      <c r="AF163" s="41"/>
      <c r="AG163" s="41"/>
      <c r="AH163" s="41"/>
      <c r="AI163" s="41"/>
      <c r="AJ163" s="41"/>
      <c r="AK163" s="41"/>
      <c r="AL163" s="44"/>
    </row>
    <row r="164" spans="22:38">
      <c r="X164" s="32"/>
      <c r="Y164" s="4"/>
      <c r="AD164" s="19"/>
      <c r="AE164" s="19"/>
      <c r="AL164" s="44"/>
    </row>
    <row r="165" spans="22:38" s="3" customFormat="1">
      <c r="V165" s="790"/>
      <c r="W165" s="790"/>
      <c r="X165" s="792"/>
      <c r="Y165" s="14"/>
      <c r="AD165" s="790"/>
      <c r="AF165" s="793"/>
      <c r="AG165" s="793"/>
      <c r="AH165" s="793"/>
      <c r="AI165" s="793"/>
      <c r="AJ165" s="793"/>
      <c r="AK165" s="793"/>
      <c r="AL165" s="794"/>
    </row>
    <row r="166" spans="22:38" s="3" customFormat="1">
      <c r="V166" s="790"/>
      <c r="W166" s="790"/>
      <c r="X166" s="792"/>
      <c r="Y166" s="14"/>
      <c r="AD166" s="790"/>
      <c r="AF166" s="793"/>
      <c r="AG166" s="793"/>
      <c r="AH166" s="793"/>
      <c r="AI166" s="793"/>
      <c r="AJ166" s="793"/>
      <c r="AK166" s="793"/>
      <c r="AL166" s="795"/>
    </row>
    <row r="167" spans="22:38">
      <c r="X167" s="32"/>
      <c r="Y167" s="4"/>
      <c r="AD167" s="19"/>
      <c r="AF167" s="45"/>
      <c r="AG167" s="45"/>
      <c r="AH167" s="45"/>
      <c r="AI167" s="45"/>
      <c r="AJ167" s="45"/>
      <c r="AK167" s="45"/>
    </row>
    <row r="168" spans="22:38">
      <c r="X168" s="32"/>
      <c r="Y168" s="4"/>
      <c r="AD168" s="19"/>
      <c r="AF168" s="45"/>
      <c r="AG168" s="45"/>
      <c r="AH168" s="45"/>
      <c r="AI168" s="45"/>
      <c r="AJ168" s="45"/>
      <c r="AK168" s="45"/>
    </row>
    <row r="169" spans="22:38">
      <c r="X169" s="32"/>
      <c r="Y169" s="4"/>
      <c r="AD169" s="19"/>
      <c r="AF169" s="45"/>
      <c r="AG169" s="45"/>
      <c r="AH169" s="45"/>
      <c r="AI169" s="45"/>
      <c r="AJ169" s="45"/>
      <c r="AK169" s="45"/>
    </row>
    <row r="170" spans="22:38">
      <c r="X170" s="32"/>
      <c r="Y170" s="4"/>
      <c r="AD170" s="19"/>
      <c r="AF170" s="45"/>
      <c r="AG170" s="45"/>
      <c r="AH170" s="45"/>
      <c r="AI170" s="45"/>
      <c r="AJ170" s="45"/>
      <c r="AK170" s="45"/>
    </row>
    <row r="171" spans="22:38">
      <c r="X171" s="32"/>
      <c r="Y171" s="4"/>
      <c r="AD171" s="19"/>
      <c r="AF171" s="45"/>
      <c r="AG171" s="45"/>
      <c r="AH171" s="45"/>
      <c r="AI171" s="45"/>
      <c r="AJ171" s="45"/>
      <c r="AK171" s="45"/>
    </row>
    <row r="172" spans="22:38">
      <c r="X172" s="32"/>
      <c r="Y172" s="4"/>
      <c r="AD172" s="19"/>
      <c r="AF172" s="45"/>
      <c r="AG172" s="45"/>
      <c r="AH172" s="45"/>
      <c r="AI172" s="45"/>
      <c r="AJ172" s="45"/>
      <c r="AK172" s="45"/>
    </row>
    <row r="173" spans="22:38">
      <c r="X173" s="32"/>
      <c r="Y173" s="4"/>
      <c r="AD173" s="19"/>
      <c r="AF173" s="45"/>
      <c r="AG173" s="45"/>
      <c r="AH173" s="45"/>
      <c r="AI173" s="45"/>
      <c r="AJ173" s="45"/>
      <c r="AK173" s="45"/>
    </row>
    <row r="174" spans="22:38">
      <c r="X174" s="32"/>
      <c r="Y174" s="4"/>
      <c r="AD174" s="19"/>
      <c r="AF174" s="45"/>
      <c r="AG174" s="45"/>
      <c r="AH174" s="45"/>
      <c r="AI174" s="45"/>
      <c r="AJ174" s="45"/>
      <c r="AK174" s="45"/>
    </row>
    <row r="175" spans="22:38">
      <c r="X175" s="32"/>
      <c r="Y175" s="4"/>
      <c r="AD175" s="19"/>
      <c r="AF175" s="45"/>
      <c r="AG175" s="45"/>
      <c r="AH175" s="45"/>
      <c r="AI175" s="45"/>
      <c r="AJ175" s="45"/>
      <c r="AK175" s="45"/>
    </row>
    <row r="176" spans="22:38">
      <c r="X176" s="32"/>
      <c r="Y176" s="4"/>
    </row>
    <row r="177" spans="24:29">
      <c r="X177" s="32"/>
      <c r="Y177" s="4"/>
    </row>
    <row r="178" spans="24:29">
      <c r="X178" s="32"/>
      <c r="Y178" s="4"/>
    </row>
    <row r="179" spans="24:29">
      <c r="X179" s="32"/>
      <c r="Y179" s="4"/>
    </row>
    <row r="180" spans="24:29">
      <c r="X180" s="32"/>
      <c r="Y180" s="4"/>
    </row>
    <row r="181" spans="24:29">
      <c r="X181" s="32"/>
      <c r="Y181" s="4"/>
    </row>
    <row r="182" spans="24:29">
      <c r="X182" s="32"/>
      <c r="Y182" s="4"/>
    </row>
    <row r="183" spans="24:29">
      <c r="X183" s="32"/>
      <c r="Y183" s="4"/>
    </row>
    <row r="184" spans="24:29">
      <c r="X184" s="32"/>
      <c r="Y184" s="4"/>
    </row>
    <row r="185" spans="24:29">
      <c r="X185" s="32"/>
      <c r="Y185" s="4"/>
    </row>
    <row r="186" spans="24:29">
      <c r="X186" s="32"/>
      <c r="Y186" s="4"/>
    </row>
    <row r="187" spans="24:29">
      <c r="X187" s="32"/>
      <c r="Y187" s="4"/>
    </row>
    <row r="188" spans="24:29">
      <c r="X188" s="32"/>
      <c r="Y188" s="4"/>
    </row>
    <row r="189" spans="24:29">
      <c r="X189" s="32"/>
      <c r="Y189" s="4"/>
    </row>
    <row r="190" spans="24:29">
      <c r="X190" s="32"/>
      <c r="Y190" s="47"/>
      <c r="Z190" s="45"/>
      <c r="AA190" s="45"/>
      <c r="AB190" s="45"/>
      <c r="AC190" s="45"/>
    </row>
    <row r="191" spans="24:29">
      <c r="X191" s="32"/>
      <c r="Y191" s="4"/>
    </row>
    <row r="192" spans="24:29">
      <c r="X192" s="32"/>
      <c r="Y192" s="4"/>
    </row>
    <row r="193" spans="24:25">
      <c r="X193" s="32"/>
      <c r="Y193" s="4"/>
    </row>
    <row r="194" spans="24:25">
      <c r="X194" s="32"/>
      <c r="Y194" s="4"/>
    </row>
    <row r="195" spans="24:25">
      <c r="X195" s="32"/>
      <c r="Y195" s="4"/>
    </row>
    <row r="196" spans="24:25">
      <c r="X196" s="32"/>
      <c r="Y196" s="4"/>
    </row>
    <row r="197" spans="24:25">
      <c r="X197" s="32"/>
      <c r="Y197" s="4"/>
    </row>
    <row r="198" spans="24:25">
      <c r="X198" s="32"/>
      <c r="Y198" s="4"/>
    </row>
    <row r="199" spans="24:25">
      <c r="X199" s="32"/>
      <c r="Y199" s="4"/>
    </row>
    <row r="200" spans="24:25">
      <c r="X200" s="32"/>
      <c r="Y200" s="4"/>
    </row>
    <row r="201" spans="24:25">
      <c r="X201" s="32"/>
      <c r="Y201" s="4"/>
    </row>
    <row r="202" spans="24:25">
      <c r="X202" s="32"/>
      <c r="Y202" s="4"/>
    </row>
    <row r="203" spans="24:25">
      <c r="X203" s="32"/>
      <c r="Y203" s="4"/>
    </row>
    <row r="204" spans="24:25">
      <c r="X204" s="32"/>
      <c r="Y204" s="4"/>
    </row>
    <row r="205" spans="24:25">
      <c r="X205" s="32"/>
      <c r="Y205" s="4"/>
    </row>
    <row r="206" spans="24:25">
      <c r="X206" s="32"/>
      <c r="Y206" s="4"/>
    </row>
    <row r="207" spans="24:25">
      <c r="X207" s="32"/>
      <c r="Y207" s="4"/>
    </row>
    <row r="208" spans="24:25">
      <c r="X208" s="32"/>
      <c r="Y208" s="4"/>
    </row>
    <row r="209" spans="24:25">
      <c r="X209" s="32"/>
      <c r="Y209" s="4"/>
    </row>
    <row r="210" spans="24:25">
      <c r="X210" s="32"/>
      <c r="Y210" s="4"/>
    </row>
    <row r="211" spans="24:25">
      <c r="X211" s="32"/>
      <c r="Y211" s="4"/>
    </row>
    <row r="212" spans="24:25">
      <c r="X212" s="32"/>
      <c r="Y212" s="4"/>
    </row>
    <row r="213" spans="24:25">
      <c r="X213" s="32"/>
      <c r="Y213" s="4"/>
    </row>
    <row r="214" spans="24:25">
      <c r="X214" s="32"/>
      <c r="Y214" s="4"/>
    </row>
    <row r="215" spans="24:25">
      <c r="X215" s="32"/>
      <c r="Y215" s="4"/>
    </row>
    <row r="216" spans="24:25">
      <c r="X216" s="32"/>
      <c r="Y216" s="4"/>
    </row>
    <row r="217" spans="24:25">
      <c r="X217" s="32"/>
      <c r="Y217" s="4"/>
    </row>
    <row r="218" spans="24:25">
      <c r="X218" s="32"/>
      <c r="Y218" s="4"/>
    </row>
    <row r="219" spans="24:25">
      <c r="X219" s="32"/>
      <c r="Y219" s="4"/>
    </row>
    <row r="220" spans="24:25">
      <c r="X220" s="32"/>
      <c r="Y220" s="4"/>
    </row>
    <row r="221" spans="24:25">
      <c r="X221" s="32"/>
      <c r="Y221" s="4"/>
    </row>
    <row r="222" spans="24:25">
      <c r="X222" s="32"/>
      <c r="Y222" s="4"/>
    </row>
    <row r="223" spans="24:25">
      <c r="X223" s="32"/>
      <c r="Y223" s="4"/>
    </row>
    <row r="224" spans="24:25">
      <c r="X224" s="32"/>
      <c r="Y224" s="4"/>
    </row>
    <row r="225" spans="24:25">
      <c r="X225" s="32"/>
      <c r="Y225" s="4"/>
    </row>
    <row r="226" spans="24:25">
      <c r="X226" s="32"/>
      <c r="Y226" s="4"/>
    </row>
    <row r="227" spans="24:25">
      <c r="X227" s="32"/>
      <c r="Y227" s="4"/>
    </row>
    <row r="228" spans="24:25">
      <c r="X228" s="32"/>
      <c r="Y228" s="4"/>
    </row>
    <row r="229" spans="24:25">
      <c r="X229" s="32"/>
      <c r="Y229" s="4"/>
    </row>
    <row r="230" spans="24:25">
      <c r="X230" s="32"/>
      <c r="Y230" s="4"/>
    </row>
    <row r="231" spans="24:25">
      <c r="X231" s="32"/>
      <c r="Y231" s="4"/>
    </row>
    <row r="232" spans="24:25">
      <c r="X232" s="32"/>
      <c r="Y232" s="4"/>
    </row>
    <row r="233" spans="24:25">
      <c r="X233" s="32"/>
      <c r="Y233" s="4"/>
    </row>
    <row r="234" spans="24:25">
      <c r="X234" s="32"/>
      <c r="Y234" s="4"/>
    </row>
    <row r="235" spans="24:25">
      <c r="X235" s="32"/>
      <c r="Y235" s="4"/>
    </row>
    <row r="236" spans="24:25">
      <c r="X236" s="32"/>
      <c r="Y236" s="4"/>
    </row>
    <row r="237" spans="24:25">
      <c r="X237" s="32"/>
      <c r="Y237" s="4"/>
    </row>
    <row r="238" spans="24:25">
      <c r="X238" s="32"/>
      <c r="Y238" s="4"/>
    </row>
    <row r="239" spans="24:25">
      <c r="X239" s="32"/>
      <c r="Y239" s="4"/>
    </row>
    <row r="240" spans="24:25">
      <c r="X240" s="32"/>
      <c r="Y240" s="4"/>
    </row>
    <row r="241" spans="24:25">
      <c r="X241" s="32"/>
      <c r="Y241" s="4"/>
    </row>
    <row r="242" spans="24:25">
      <c r="X242" s="32"/>
      <c r="Y242" s="4"/>
    </row>
    <row r="243" spans="24:25">
      <c r="X243" s="32"/>
      <c r="Y243" s="4"/>
    </row>
    <row r="244" spans="24:25">
      <c r="X244" s="32"/>
      <c r="Y244" s="4"/>
    </row>
    <row r="245" spans="24:25">
      <c r="X245" s="32"/>
      <c r="Y245" s="4"/>
    </row>
    <row r="246" spans="24:25">
      <c r="X246" s="32"/>
      <c r="Y246" s="4"/>
    </row>
    <row r="247" spans="24:25">
      <c r="X247" s="32"/>
      <c r="Y247" s="4"/>
    </row>
    <row r="248" spans="24:25">
      <c r="X248" s="32"/>
      <c r="Y248" s="4"/>
    </row>
    <row r="249" spans="24:25">
      <c r="X249" s="32"/>
      <c r="Y249" s="4"/>
    </row>
    <row r="250" spans="24:25">
      <c r="X250" s="32"/>
      <c r="Y250" s="4"/>
    </row>
    <row r="251" spans="24:25">
      <c r="X251" s="32"/>
      <c r="Y251" s="4"/>
    </row>
    <row r="252" spans="24:25">
      <c r="X252" s="32"/>
      <c r="Y252" s="4"/>
    </row>
    <row r="253" spans="24:25">
      <c r="X253" s="32"/>
      <c r="Y253" s="4"/>
    </row>
    <row r="254" spans="24:25">
      <c r="X254" s="32"/>
      <c r="Y254" s="4"/>
    </row>
    <row r="255" spans="24:25">
      <c r="X255" s="32"/>
      <c r="Y255" s="4"/>
    </row>
    <row r="256" spans="24:25">
      <c r="X256" s="32"/>
      <c r="Y256" s="4"/>
    </row>
    <row r="257" spans="24:25">
      <c r="X257" s="32"/>
      <c r="Y257" s="4"/>
    </row>
    <row r="258" spans="24:25">
      <c r="X258" s="32"/>
      <c r="Y258" s="4"/>
    </row>
    <row r="259" spans="24:25">
      <c r="X259" s="32"/>
      <c r="Y259" s="4"/>
    </row>
    <row r="260" spans="24:25">
      <c r="X260" s="32"/>
      <c r="Y260" s="4"/>
    </row>
    <row r="261" spans="24:25">
      <c r="X261" s="32"/>
      <c r="Y261" s="4"/>
    </row>
    <row r="262" spans="24:25">
      <c r="X262" s="32"/>
      <c r="Y262" s="4"/>
    </row>
    <row r="263" spans="24:25">
      <c r="X263" s="32"/>
      <c r="Y263" s="4"/>
    </row>
    <row r="264" spans="24:25">
      <c r="X264" s="32"/>
      <c r="Y264" s="4"/>
    </row>
    <row r="265" spans="24:25">
      <c r="X265" s="32"/>
      <c r="Y265" s="4"/>
    </row>
    <row r="266" spans="24:25">
      <c r="X266" s="32"/>
      <c r="Y266" s="4"/>
    </row>
    <row r="267" spans="24:25">
      <c r="X267" s="32"/>
      <c r="Y267" s="4"/>
    </row>
    <row r="268" spans="24:25">
      <c r="X268" s="32"/>
      <c r="Y268" s="4"/>
    </row>
    <row r="269" spans="24:25">
      <c r="X269" s="32"/>
      <c r="Y269" s="4"/>
    </row>
    <row r="270" spans="24:25">
      <c r="X270" s="32"/>
      <c r="Y270" s="4"/>
    </row>
    <row r="271" spans="24:25">
      <c r="X271" s="32"/>
      <c r="Y271" s="4"/>
    </row>
    <row r="272" spans="24:25">
      <c r="X272" s="32"/>
      <c r="Y272" s="4"/>
    </row>
    <row r="273" spans="24:25">
      <c r="X273" s="32"/>
      <c r="Y273" s="4"/>
    </row>
    <row r="274" spans="24:25">
      <c r="X274" s="32"/>
      <c r="Y274" s="4"/>
    </row>
    <row r="275" spans="24:25">
      <c r="X275" s="32"/>
      <c r="Y275" s="4"/>
    </row>
    <row r="276" spans="24:25">
      <c r="X276" s="32"/>
      <c r="Y276" s="4"/>
    </row>
    <row r="277" spans="24:25">
      <c r="X277" s="32"/>
      <c r="Y277" s="4"/>
    </row>
    <row r="278" spans="24:25">
      <c r="X278" s="32"/>
      <c r="Y278" s="4"/>
    </row>
    <row r="279" spans="24:25">
      <c r="X279" s="32"/>
      <c r="Y279" s="4"/>
    </row>
    <row r="280" spans="24:25">
      <c r="X280" s="32"/>
      <c r="Y280" s="4"/>
    </row>
    <row r="281" spans="24:25">
      <c r="X281" s="32"/>
      <c r="Y281" s="4"/>
    </row>
    <row r="282" spans="24:25">
      <c r="X282" s="32"/>
      <c r="Y282" s="4"/>
    </row>
    <row r="283" spans="24:25">
      <c r="X283" s="32"/>
      <c r="Y283" s="4"/>
    </row>
    <row r="284" spans="24:25">
      <c r="X284" s="32"/>
      <c r="Y284" s="4"/>
    </row>
    <row r="285" spans="24:25">
      <c r="X285" s="32"/>
      <c r="Y285" s="4"/>
    </row>
    <row r="286" spans="24:25">
      <c r="X286" s="32"/>
      <c r="Y286" s="4"/>
    </row>
    <row r="287" spans="24:25">
      <c r="X287" s="32"/>
      <c r="Y287" s="4"/>
    </row>
    <row r="288" spans="24:25">
      <c r="X288" s="32"/>
      <c r="Y288" s="4"/>
    </row>
    <row r="289" spans="24:25">
      <c r="X289" s="32"/>
      <c r="Y289" s="4"/>
    </row>
    <row r="290" spans="24:25">
      <c r="X290" s="32"/>
      <c r="Y290" s="4"/>
    </row>
    <row r="291" spans="24:25">
      <c r="X291" s="32"/>
      <c r="Y291" s="4"/>
    </row>
    <row r="292" spans="24:25">
      <c r="X292" s="32"/>
      <c r="Y292" s="4"/>
    </row>
    <row r="293" spans="24:25">
      <c r="X293" s="32"/>
      <c r="Y293" s="4"/>
    </row>
    <row r="294" spans="24:25">
      <c r="X294" s="32"/>
      <c r="Y294" s="4"/>
    </row>
    <row r="295" spans="24:25">
      <c r="X295" s="32"/>
      <c r="Y295" s="4"/>
    </row>
    <row r="296" spans="24:25">
      <c r="X296" s="32"/>
      <c r="Y296" s="4"/>
    </row>
    <row r="297" spans="24:25">
      <c r="X297" s="32"/>
      <c r="Y297" s="4"/>
    </row>
    <row r="298" spans="24:25">
      <c r="X298" s="32"/>
      <c r="Y298" s="4"/>
    </row>
    <row r="299" spans="24:25">
      <c r="X299" s="32"/>
      <c r="Y299" s="4"/>
    </row>
    <row r="300" spans="24:25">
      <c r="X300" s="32"/>
      <c r="Y300" s="4"/>
    </row>
    <row r="301" spans="24:25">
      <c r="X301" s="32"/>
      <c r="Y301" s="4"/>
    </row>
    <row r="302" spans="24:25">
      <c r="X302" s="32"/>
      <c r="Y302" s="4"/>
    </row>
    <row r="303" spans="24:25">
      <c r="X303" s="32"/>
      <c r="Y303" s="4"/>
    </row>
    <row r="304" spans="24:25">
      <c r="X304" s="32"/>
      <c r="Y304" s="4"/>
    </row>
    <row r="305" spans="24:25">
      <c r="X305" s="32"/>
      <c r="Y305" s="4"/>
    </row>
    <row r="306" spans="24:25">
      <c r="X306" s="32"/>
      <c r="Y306" s="4"/>
    </row>
    <row r="307" spans="24:25">
      <c r="X307" s="32"/>
      <c r="Y307" s="4"/>
    </row>
    <row r="308" spans="24:25">
      <c r="X308" s="32"/>
      <c r="Y308" s="4"/>
    </row>
    <row r="309" spans="24:25">
      <c r="X309" s="32"/>
      <c r="Y309" s="4"/>
    </row>
    <row r="310" spans="24:25">
      <c r="X310" s="32"/>
      <c r="Y310" s="4"/>
    </row>
    <row r="311" spans="24:25">
      <c r="X311" s="32"/>
      <c r="Y311" s="4"/>
    </row>
    <row r="312" spans="24:25">
      <c r="X312" s="32"/>
      <c r="Y312" s="4"/>
    </row>
    <row r="313" spans="24:25">
      <c r="X313" s="32"/>
      <c r="Y313" s="4"/>
    </row>
    <row r="314" spans="24:25">
      <c r="X314" s="32"/>
      <c r="Y314" s="4"/>
    </row>
    <row r="315" spans="24:25">
      <c r="X315" s="32"/>
      <c r="Y315" s="4"/>
    </row>
    <row r="316" spans="24:25">
      <c r="X316" s="32"/>
      <c r="Y316" s="4"/>
    </row>
    <row r="317" spans="24:25">
      <c r="X317" s="32"/>
      <c r="Y317" s="4"/>
    </row>
    <row r="318" spans="24:25">
      <c r="X318" s="32"/>
      <c r="Y318" s="4"/>
    </row>
    <row r="319" spans="24:25">
      <c r="X319" s="32"/>
      <c r="Y319" s="4"/>
    </row>
    <row r="320" spans="24:25">
      <c r="X320" s="32"/>
      <c r="Y320" s="4"/>
    </row>
    <row r="321" spans="24:25">
      <c r="X321" s="32"/>
      <c r="Y321" s="4"/>
    </row>
    <row r="322" spans="24:25">
      <c r="X322" s="32"/>
      <c r="Y322" s="4"/>
    </row>
    <row r="323" spans="24:25">
      <c r="X323" s="32"/>
      <c r="Y323" s="4"/>
    </row>
    <row r="324" spans="24:25">
      <c r="X324" s="32"/>
      <c r="Y324" s="4"/>
    </row>
    <row r="325" spans="24:25">
      <c r="X325" s="32"/>
      <c r="Y325" s="4"/>
    </row>
    <row r="326" spans="24:25">
      <c r="X326" s="32"/>
      <c r="Y326" s="4"/>
    </row>
    <row r="327" spans="24:25">
      <c r="X327" s="32"/>
      <c r="Y327" s="4"/>
    </row>
    <row r="328" spans="24:25">
      <c r="X328" s="32"/>
      <c r="Y328" s="4"/>
    </row>
    <row r="329" spans="24:25">
      <c r="X329" s="32"/>
      <c r="Y329" s="4"/>
    </row>
    <row r="330" spans="24:25">
      <c r="X330" s="32"/>
      <c r="Y330" s="4"/>
    </row>
    <row r="331" spans="24:25">
      <c r="X331" s="32"/>
      <c r="Y331" s="4"/>
    </row>
    <row r="332" spans="24:25">
      <c r="X332" s="32"/>
      <c r="Y332" s="4"/>
    </row>
    <row r="333" spans="24:25">
      <c r="X333" s="32"/>
      <c r="Y333" s="4"/>
    </row>
    <row r="334" spans="24:25">
      <c r="X334" s="32"/>
      <c r="Y334" s="4"/>
    </row>
    <row r="335" spans="24:25">
      <c r="X335" s="32"/>
      <c r="Y335" s="4"/>
    </row>
    <row r="336" spans="24:25">
      <c r="X336" s="32"/>
      <c r="Y336" s="4"/>
    </row>
    <row r="337" spans="24:25">
      <c r="X337" s="32"/>
      <c r="Y337" s="4"/>
    </row>
    <row r="338" spans="24:25">
      <c r="X338" s="32"/>
    </row>
    <row r="339" spans="24:25">
      <c r="X339" s="32"/>
    </row>
    <row r="340" spans="24:25">
      <c r="X340" s="32"/>
    </row>
    <row r="341" spans="24:25">
      <c r="X341" s="32"/>
    </row>
    <row r="342" spans="24:25">
      <c r="X342" s="32"/>
    </row>
    <row r="343" spans="24:25">
      <c r="X343" s="32"/>
    </row>
    <row r="344" spans="24:25">
      <c r="X344" s="32"/>
    </row>
    <row r="345" spans="24:25">
      <c r="X345" s="32"/>
    </row>
    <row r="346" spans="24:25">
      <c r="X346" s="32"/>
    </row>
    <row r="347" spans="24:25">
      <c r="X347" s="32"/>
    </row>
    <row r="348" spans="24:25">
      <c r="X348" s="32"/>
    </row>
    <row r="349" spans="24:25">
      <c r="X349" s="32"/>
    </row>
    <row r="350" spans="24:25">
      <c r="X350" s="32"/>
    </row>
    <row r="351" spans="24:25">
      <c r="X351" s="32"/>
    </row>
    <row r="352" spans="24:25">
      <c r="X352" s="32"/>
    </row>
    <row r="353" spans="24:24">
      <c r="X353" s="32"/>
    </row>
    <row r="354" spans="24:24">
      <c r="X354" s="32"/>
    </row>
    <row r="355" spans="24:24">
      <c r="X355" s="32"/>
    </row>
    <row r="356" spans="24:24">
      <c r="X356" s="32"/>
    </row>
    <row r="357" spans="24:24">
      <c r="X357" s="32"/>
    </row>
    <row r="358" spans="24:24">
      <c r="X358" s="32"/>
    </row>
    <row r="359" spans="24:24">
      <c r="X359" s="32"/>
    </row>
    <row r="360" spans="24:24">
      <c r="X360" s="32"/>
    </row>
    <row r="361" spans="24:24">
      <c r="X361" s="32"/>
    </row>
    <row r="362" spans="24:24">
      <c r="X362" s="32"/>
    </row>
    <row r="363" spans="24:24">
      <c r="X363" s="32"/>
    </row>
    <row r="364" spans="24:24">
      <c r="X364" s="32"/>
    </row>
    <row r="365" spans="24:24">
      <c r="X365" s="32"/>
    </row>
    <row r="366" spans="24:24">
      <c r="X366" s="32"/>
    </row>
    <row r="367" spans="24:24">
      <c r="X367" s="32"/>
    </row>
    <row r="368" spans="24:24">
      <c r="X368" s="32"/>
    </row>
    <row r="369" spans="24:24">
      <c r="X369" s="32"/>
    </row>
    <row r="370" spans="24:24">
      <c r="X370" s="32"/>
    </row>
    <row r="371" spans="24:24">
      <c r="X371" s="32"/>
    </row>
    <row r="372" spans="24:24">
      <c r="X372" s="32"/>
    </row>
    <row r="373" spans="24:24">
      <c r="X373" s="32"/>
    </row>
    <row r="374" spans="24:24">
      <c r="X374" s="32"/>
    </row>
    <row r="375" spans="24:24">
      <c r="X375" s="32"/>
    </row>
    <row r="376" spans="24:24">
      <c r="X376" s="32"/>
    </row>
    <row r="377" spans="24:24">
      <c r="X377" s="32"/>
    </row>
    <row r="378" spans="24:24">
      <c r="X378" s="32"/>
    </row>
    <row r="379" spans="24:24">
      <c r="X379" s="32"/>
    </row>
    <row r="380" spans="24:24">
      <c r="X380" s="32"/>
    </row>
    <row r="381" spans="24:24">
      <c r="X381" s="32"/>
    </row>
    <row r="382" spans="24:24">
      <c r="X382" s="32"/>
    </row>
    <row r="383" spans="24:24">
      <c r="X383" s="32"/>
    </row>
    <row r="384" spans="24:24">
      <c r="X384" s="32"/>
    </row>
    <row r="385" spans="24:24">
      <c r="X385" s="32"/>
    </row>
    <row r="386" spans="24:24">
      <c r="X386" s="32"/>
    </row>
    <row r="387" spans="24:24">
      <c r="X387" s="32"/>
    </row>
    <row r="388" spans="24:24">
      <c r="X388" s="32"/>
    </row>
    <row r="389" spans="24:24">
      <c r="X389" s="32"/>
    </row>
    <row r="390" spans="24:24">
      <c r="X390" s="32"/>
    </row>
    <row r="391" spans="24:24">
      <c r="X391" s="32"/>
    </row>
    <row r="392" spans="24:24">
      <c r="X392" s="32"/>
    </row>
    <row r="393" spans="24:24">
      <c r="X393" s="32"/>
    </row>
    <row r="394" spans="24:24">
      <c r="X394" s="32"/>
    </row>
    <row r="395" spans="24:24">
      <c r="X395" s="32"/>
    </row>
    <row r="396" spans="24:24">
      <c r="X396" s="32"/>
    </row>
    <row r="397" spans="24:24">
      <c r="X397" s="32"/>
    </row>
    <row r="398" spans="24:24">
      <c r="X398" s="32"/>
    </row>
    <row r="399" spans="24:24">
      <c r="X399" s="32"/>
    </row>
    <row r="400" spans="24:24">
      <c r="X400" s="32"/>
    </row>
    <row r="401" spans="24:24">
      <c r="X401" s="32"/>
    </row>
    <row r="402" spans="24:24">
      <c r="X402" s="32"/>
    </row>
    <row r="403" spans="24:24">
      <c r="X403" s="32"/>
    </row>
    <row r="404" spans="24:24">
      <c r="X404" s="32"/>
    </row>
    <row r="405" spans="24:24">
      <c r="X405" s="32"/>
    </row>
    <row r="406" spans="24:24">
      <c r="X406" s="32"/>
    </row>
    <row r="407" spans="24:24">
      <c r="X407" s="32"/>
    </row>
    <row r="408" spans="24:24">
      <c r="X408" s="32"/>
    </row>
    <row r="409" spans="24:24">
      <c r="X409" s="32"/>
    </row>
    <row r="410" spans="24:24">
      <c r="X410" s="32"/>
    </row>
    <row r="411" spans="24:24">
      <c r="X411" s="32"/>
    </row>
    <row r="412" spans="24:24">
      <c r="X412" s="32"/>
    </row>
    <row r="413" spans="24:24">
      <c r="X413" s="32"/>
    </row>
    <row r="414" spans="24:24">
      <c r="X414" s="32"/>
    </row>
    <row r="415" spans="24:24">
      <c r="X415" s="32"/>
    </row>
    <row r="416" spans="24:24">
      <c r="X416" s="32"/>
    </row>
    <row r="417" spans="24:24">
      <c r="X417" s="32"/>
    </row>
    <row r="418" spans="24:24">
      <c r="X418" s="32"/>
    </row>
    <row r="419" spans="24:24">
      <c r="X419" s="32"/>
    </row>
    <row r="420" spans="24:24">
      <c r="X420" s="32"/>
    </row>
    <row r="421" spans="24:24">
      <c r="X421" s="32"/>
    </row>
    <row r="422" spans="24:24">
      <c r="X422" s="32"/>
    </row>
    <row r="423" spans="24:24">
      <c r="X423" s="32"/>
    </row>
    <row r="424" spans="24:24">
      <c r="X424" s="32"/>
    </row>
    <row r="425" spans="24:24">
      <c r="X425" s="32"/>
    </row>
    <row r="426" spans="24:24">
      <c r="X426" s="32"/>
    </row>
    <row r="427" spans="24:24">
      <c r="X427" s="32"/>
    </row>
    <row r="428" spans="24:24">
      <c r="X428" s="32"/>
    </row>
    <row r="429" spans="24:24">
      <c r="X429" s="32"/>
    </row>
    <row r="430" spans="24:24">
      <c r="X430" s="32"/>
    </row>
    <row r="431" spans="24:24">
      <c r="X431" s="32"/>
    </row>
    <row r="432" spans="24:24">
      <c r="X432" s="32"/>
    </row>
    <row r="433" spans="24:24">
      <c r="X433" s="32"/>
    </row>
    <row r="434" spans="24:24">
      <c r="X434" s="32"/>
    </row>
    <row r="435" spans="24:24">
      <c r="X435" s="32"/>
    </row>
    <row r="436" spans="24:24">
      <c r="X436" s="32"/>
    </row>
    <row r="437" spans="24:24">
      <c r="X437" s="32"/>
    </row>
    <row r="438" spans="24:24">
      <c r="X438" s="32"/>
    </row>
    <row r="439" spans="24:24">
      <c r="X439" s="32"/>
    </row>
    <row r="440" spans="24:24">
      <c r="X440" s="32"/>
    </row>
    <row r="441" spans="24:24">
      <c r="X441" s="32"/>
    </row>
    <row r="442" spans="24:24">
      <c r="X442" s="32"/>
    </row>
    <row r="443" spans="24:24">
      <c r="X443" s="32"/>
    </row>
    <row r="444" spans="24:24">
      <c r="X444" s="32"/>
    </row>
    <row r="445" spans="24:24">
      <c r="X445" s="32"/>
    </row>
    <row r="446" spans="24:24">
      <c r="X446" s="32"/>
    </row>
    <row r="447" spans="24:24">
      <c r="X447" s="32"/>
    </row>
    <row r="448" spans="24:24">
      <c r="X448" s="32"/>
    </row>
    <row r="449" spans="24:24">
      <c r="X449" s="32"/>
    </row>
    <row r="450" spans="24:24">
      <c r="X450" s="32"/>
    </row>
    <row r="451" spans="24:24">
      <c r="X451" s="32"/>
    </row>
    <row r="452" spans="24:24">
      <c r="X452" s="32"/>
    </row>
    <row r="453" spans="24:24">
      <c r="X453" s="32"/>
    </row>
    <row r="454" spans="24:24">
      <c r="X454" s="32"/>
    </row>
    <row r="455" spans="24:24">
      <c r="X455" s="32"/>
    </row>
    <row r="456" spans="24:24">
      <c r="X456" s="32"/>
    </row>
    <row r="457" spans="24:24">
      <c r="X457" s="32"/>
    </row>
    <row r="458" spans="24:24">
      <c r="X458" s="32"/>
    </row>
    <row r="459" spans="24:24">
      <c r="X459" s="32"/>
    </row>
    <row r="460" spans="24:24">
      <c r="X460" s="32"/>
    </row>
    <row r="461" spans="24:24">
      <c r="X461" s="32"/>
    </row>
    <row r="462" spans="24:24">
      <c r="X462" s="32"/>
    </row>
    <row r="463" spans="24:24">
      <c r="X463" s="32"/>
    </row>
    <row r="464" spans="24:24">
      <c r="X464" s="32"/>
    </row>
    <row r="465" spans="24:24">
      <c r="X465" s="32"/>
    </row>
    <row r="466" spans="24:24">
      <c r="X466" s="32"/>
    </row>
    <row r="467" spans="24:24">
      <c r="X467" s="32"/>
    </row>
    <row r="468" spans="24:24">
      <c r="X468" s="32"/>
    </row>
    <row r="469" spans="24:24">
      <c r="X469" s="32"/>
    </row>
    <row r="470" spans="24:24">
      <c r="X470" s="32"/>
    </row>
    <row r="471" spans="24:24">
      <c r="X471" s="32"/>
    </row>
    <row r="472" spans="24:24">
      <c r="X472" s="32"/>
    </row>
    <row r="473" spans="24:24">
      <c r="X473" s="32"/>
    </row>
    <row r="491" spans="24:25">
      <c r="X491" s="32"/>
      <c r="Y491" s="4"/>
    </row>
    <row r="492" spans="24:25">
      <c r="X492" s="32"/>
      <c r="Y492" s="4"/>
    </row>
    <row r="493" spans="24:25">
      <c r="X493" s="32"/>
      <c r="Y493" s="4"/>
    </row>
    <row r="494" spans="24:25">
      <c r="X494" s="32"/>
      <c r="Y494" s="4"/>
    </row>
    <row r="495" spans="24:25">
      <c r="X495" s="32"/>
      <c r="Y495" s="4"/>
    </row>
    <row r="496" spans="24:25">
      <c r="X496" s="32"/>
      <c r="Y496" s="4"/>
    </row>
    <row r="497" spans="24:25">
      <c r="X497" s="32"/>
      <c r="Y497" s="4"/>
    </row>
    <row r="498" spans="24:25">
      <c r="X498" s="32"/>
      <c r="Y498" s="4"/>
    </row>
    <row r="499" spans="24:25">
      <c r="X499" s="32"/>
      <c r="Y499" s="4"/>
    </row>
    <row r="500" spans="24:25">
      <c r="X500" s="32"/>
      <c r="Y500" s="4"/>
    </row>
    <row r="501" spans="24:25">
      <c r="X501" s="32"/>
      <c r="Y501" s="4"/>
    </row>
    <row r="502" spans="24:25">
      <c r="X502" s="32"/>
      <c r="Y502" s="4"/>
    </row>
    <row r="503" spans="24:25">
      <c r="X503" s="32"/>
      <c r="Y503" s="4"/>
    </row>
    <row r="504" spans="24:25">
      <c r="X504" s="32"/>
      <c r="Y504" s="4"/>
    </row>
    <row r="505" spans="24:25">
      <c r="X505" s="32"/>
      <c r="Y505" s="4"/>
    </row>
    <row r="506" spans="24:25">
      <c r="X506" s="32"/>
      <c r="Y506" s="4"/>
    </row>
    <row r="507" spans="24:25">
      <c r="X507" s="32"/>
      <c r="Y507" s="4"/>
    </row>
    <row r="508" spans="24:25">
      <c r="X508" s="32"/>
      <c r="Y508" s="4"/>
    </row>
    <row r="509" spans="24:25">
      <c r="X509" s="32"/>
      <c r="Y509" s="4"/>
    </row>
    <row r="510" spans="24:25">
      <c r="X510" s="32"/>
      <c r="Y510" s="4"/>
    </row>
    <row r="511" spans="24:25">
      <c r="X511" s="32"/>
      <c r="Y511" s="4"/>
    </row>
    <row r="512" spans="24:25">
      <c r="X512" s="32"/>
      <c r="Y512" s="4"/>
    </row>
    <row r="513" spans="24:25">
      <c r="X513" s="32"/>
      <c r="Y513" s="4"/>
    </row>
    <row r="514" spans="24:25">
      <c r="X514" s="32"/>
      <c r="Y514" s="4"/>
    </row>
    <row r="515" spans="24:25">
      <c r="X515" s="32"/>
      <c r="Y515" s="4"/>
    </row>
    <row r="516" spans="24:25">
      <c r="X516" s="32"/>
      <c r="Y516" s="4"/>
    </row>
    <row r="517" spans="24:25">
      <c r="X517" s="32"/>
      <c r="Y517" s="4"/>
    </row>
    <row r="518" spans="24:25">
      <c r="X518" s="32"/>
      <c r="Y518" s="4"/>
    </row>
    <row r="519" spans="24:25">
      <c r="X519" s="32"/>
      <c r="Y519" s="4"/>
    </row>
    <row r="520" spans="24:25">
      <c r="X520" s="32"/>
      <c r="Y520" s="4"/>
    </row>
    <row r="521" spans="24:25">
      <c r="X521" s="32"/>
      <c r="Y521" s="4"/>
    </row>
    <row r="522" spans="24:25">
      <c r="X522" s="32"/>
      <c r="Y522" s="4"/>
    </row>
    <row r="523" spans="24:25">
      <c r="X523" s="32"/>
      <c r="Y523" s="4"/>
    </row>
    <row r="524" spans="24:25">
      <c r="X524" s="32"/>
      <c r="Y524" s="4"/>
    </row>
    <row r="525" spans="24:25">
      <c r="X525" s="32"/>
      <c r="Y525" s="4"/>
    </row>
    <row r="526" spans="24:25">
      <c r="X526" s="32"/>
      <c r="Y526" s="4"/>
    </row>
    <row r="527" spans="24:25">
      <c r="X527" s="32"/>
      <c r="Y527" s="4"/>
    </row>
    <row r="528" spans="24:25">
      <c r="X528" s="32"/>
      <c r="Y528" s="4"/>
    </row>
    <row r="529" spans="24:25">
      <c r="X529" s="32"/>
      <c r="Y529" s="4"/>
    </row>
    <row r="530" spans="24:25">
      <c r="X530" s="32"/>
      <c r="Y530" s="4"/>
    </row>
    <row r="531" spans="24:25">
      <c r="X531" s="32"/>
      <c r="Y531" s="4"/>
    </row>
    <row r="532" spans="24:25">
      <c r="X532" s="32"/>
      <c r="Y532" s="4"/>
    </row>
    <row r="533" spans="24:25">
      <c r="X533" s="32"/>
      <c r="Y533" s="4"/>
    </row>
    <row r="534" spans="24:25">
      <c r="X534" s="32"/>
      <c r="Y534" s="4"/>
    </row>
    <row r="535" spans="24:25">
      <c r="X535" s="32"/>
      <c r="Y535" s="4"/>
    </row>
    <row r="536" spans="24:25">
      <c r="X536" s="32"/>
      <c r="Y536" s="4"/>
    </row>
    <row r="537" spans="24:25">
      <c r="X537" s="32"/>
      <c r="Y537" s="4"/>
    </row>
    <row r="538" spans="24:25">
      <c r="X538" s="32"/>
      <c r="Y538" s="4"/>
    </row>
    <row r="539" spans="24:25">
      <c r="X539" s="32"/>
      <c r="Y539" s="4"/>
    </row>
    <row r="540" spans="24:25">
      <c r="X540" s="32"/>
    </row>
    <row r="541" spans="24:25">
      <c r="X541" s="32"/>
    </row>
    <row r="542" spans="24:25">
      <c r="X542" s="32"/>
    </row>
    <row r="543" spans="24:25">
      <c r="X543" s="32"/>
    </row>
    <row r="544" spans="24:25">
      <c r="X544" s="32"/>
    </row>
    <row r="545" spans="24:24">
      <c r="X545" s="32"/>
    </row>
    <row r="546" spans="24:24">
      <c r="X546" s="32"/>
    </row>
    <row r="547" spans="24:24">
      <c r="X547" s="32"/>
    </row>
    <row r="548" spans="24:24">
      <c r="X548" s="32"/>
    </row>
    <row r="549" spans="24:24">
      <c r="X549" s="32"/>
    </row>
    <row r="550" spans="24:24">
      <c r="X550" s="32"/>
    </row>
    <row r="551" spans="24:24">
      <c r="X551" s="32"/>
    </row>
    <row r="552" spans="24:24">
      <c r="X552" s="32"/>
    </row>
    <row r="553" spans="24:24">
      <c r="X553" s="32"/>
    </row>
    <row r="554" spans="24:24">
      <c r="X554" s="32"/>
    </row>
    <row r="555" spans="24:24">
      <c r="X555" s="32"/>
    </row>
    <row r="556" spans="24:24">
      <c r="X556" s="32"/>
    </row>
    <row r="557" spans="24:24">
      <c r="X557" s="32"/>
    </row>
    <row r="558" spans="24:24">
      <c r="X558" s="32"/>
    </row>
    <row r="559" spans="24:24">
      <c r="X559" s="32"/>
    </row>
    <row r="560" spans="24:24">
      <c r="X560" s="32"/>
    </row>
    <row r="561" spans="24:24">
      <c r="X561" s="32"/>
    </row>
    <row r="562" spans="24:24">
      <c r="X562" s="32"/>
    </row>
    <row r="563" spans="24:24">
      <c r="X563" s="32"/>
    </row>
    <row r="564" spans="24:24">
      <c r="X564" s="32"/>
    </row>
    <row r="565" spans="24:24">
      <c r="X565" s="32"/>
    </row>
    <row r="566" spans="24:24">
      <c r="X566" s="32"/>
    </row>
    <row r="567" spans="24:24">
      <c r="X567" s="32"/>
    </row>
    <row r="568" spans="24:24">
      <c r="X568" s="32"/>
    </row>
    <row r="569" spans="24:24">
      <c r="X569" s="32"/>
    </row>
    <row r="570" spans="24:24">
      <c r="X570" s="32"/>
    </row>
    <row r="571" spans="24:24">
      <c r="X571" s="32"/>
    </row>
    <row r="572" spans="24:24">
      <c r="X572" s="32"/>
    </row>
    <row r="573" spans="24:24">
      <c r="X573" s="32"/>
    </row>
    <row r="574" spans="24:24">
      <c r="X574" s="32"/>
    </row>
    <row r="575" spans="24:24">
      <c r="X575" s="32"/>
    </row>
    <row r="576" spans="24:24">
      <c r="X576" s="32"/>
    </row>
    <row r="577" spans="24:29">
      <c r="X577" s="32"/>
    </row>
    <row r="578" spans="24:29">
      <c r="X578" s="32"/>
    </row>
    <row r="579" spans="24:29">
      <c r="X579" s="32"/>
    </row>
    <row r="580" spans="24:29">
      <c r="X580" s="32"/>
    </row>
    <row r="581" spans="24:29">
      <c r="X581" s="32"/>
    </row>
    <row r="582" spans="24:29">
      <c r="X582" s="32"/>
    </row>
    <row r="583" spans="24:29">
      <c r="X583" s="32"/>
    </row>
    <row r="584" spans="24:29">
      <c r="X584" s="32"/>
    </row>
    <row r="585" spans="24:29">
      <c r="X585" s="32"/>
    </row>
    <row r="586" spans="24:29">
      <c r="X586" s="32"/>
    </row>
    <row r="587" spans="24:29">
      <c r="X587" s="32"/>
    </row>
    <row r="588" spans="24:29">
      <c r="X588" s="32"/>
    </row>
    <row r="589" spans="24:29">
      <c r="X589" s="32"/>
      <c r="AC589" s="4"/>
    </row>
    <row r="590" spans="24:29">
      <c r="X590" s="32"/>
    </row>
    <row r="591" spans="24:29">
      <c r="X591" s="32"/>
    </row>
    <row r="592" spans="24:29">
      <c r="X592" s="32"/>
    </row>
    <row r="593" spans="24:24">
      <c r="X593" s="32"/>
    </row>
    <row r="594" spans="24:24">
      <c r="X594" s="32"/>
    </row>
    <row r="595" spans="24:24">
      <c r="X595" s="32"/>
    </row>
    <row r="596" spans="24:24">
      <c r="X596" s="32"/>
    </row>
    <row r="597" spans="24:24">
      <c r="X597" s="32"/>
    </row>
    <row r="598" spans="24:24">
      <c r="X598" s="32"/>
    </row>
    <row r="599" spans="24:24">
      <c r="X599" s="32"/>
    </row>
    <row r="600" spans="24:24">
      <c r="X600" s="32"/>
    </row>
    <row r="601" spans="24:24">
      <c r="X601" s="32"/>
    </row>
    <row r="602" spans="24:24">
      <c r="X602" s="32"/>
    </row>
    <row r="603" spans="24:24">
      <c r="X603" s="32"/>
    </row>
    <row r="604" spans="24:24">
      <c r="X604" s="32"/>
    </row>
    <row r="605" spans="24:24">
      <c r="X605" s="32"/>
    </row>
    <row r="606" spans="24:24">
      <c r="X606" s="32"/>
    </row>
    <row r="607" spans="24:24">
      <c r="X607" s="32"/>
    </row>
    <row r="608" spans="24:24">
      <c r="X608" s="32"/>
    </row>
    <row r="609" spans="24:24">
      <c r="X609" s="32"/>
    </row>
    <row r="610" spans="24:24">
      <c r="X610" s="32"/>
    </row>
    <row r="611" spans="24:24">
      <c r="X611" s="32"/>
    </row>
    <row r="612" spans="24:24">
      <c r="X612" s="32"/>
    </row>
    <row r="613" spans="24:24">
      <c r="X613" s="32"/>
    </row>
    <row r="614" spans="24:24">
      <c r="X614" s="32"/>
    </row>
    <row r="615" spans="24:24">
      <c r="X615" s="32"/>
    </row>
    <row r="616" spans="24:24">
      <c r="X616" s="32"/>
    </row>
    <row r="617" spans="24:24">
      <c r="X617" s="32"/>
    </row>
    <row r="618" spans="24:24">
      <c r="X618" s="32"/>
    </row>
    <row r="619" spans="24:24">
      <c r="X619" s="32"/>
    </row>
    <row r="620" spans="24:24">
      <c r="X620" s="32"/>
    </row>
    <row r="621" spans="24:24">
      <c r="X621" s="32"/>
    </row>
    <row r="622" spans="24:24">
      <c r="X622" s="32"/>
    </row>
    <row r="623" spans="24:24">
      <c r="X623" s="32"/>
    </row>
    <row r="624" spans="24:24">
      <c r="X624" s="32"/>
    </row>
    <row r="625" spans="24:24">
      <c r="X625" s="32"/>
    </row>
    <row r="626" spans="24:24">
      <c r="X626" s="32"/>
    </row>
    <row r="627" spans="24:24">
      <c r="X627" s="32"/>
    </row>
    <row r="628" spans="24:24">
      <c r="X628" s="32"/>
    </row>
    <row r="629" spans="24:24">
      <c r="X629" s="32"/>
    </row>
    <row r="630" spans="24:24">
      <c r="X630" s="32"/>
    </row>
    <row r="631" spans="24:24">
      <c r="X631" s="32"/>
    </row>
    <row r="632" spans="24:24">
      <c r="X632" s="32"/>
    </row>
    <row r="633" spans="24:24">
      <c r="X633" s="32"/>
    </row>
    <row r="634" spans="24:24">
      <c r="X634" s="32"/>
    </row>
    <row r="635" spans="24:24">
      <c r="X635" s="32"/>
    </row>
    <row r="636" spans="24:24">
      <c r="X636" s="32"/>
    </row>
    <row r="637" spans="24:24">
      <c r="X637" s="32"/>
    </row>
    <row r="638" spans="24:24">
      <c r="X638" s="32"/>
    </row>
    <row r="639" spans="24:24">
      <c r="X639" s="32"/>
    </row>
    <row r="640" spans="24:24">
      <c r="X640" s="32"/>
    </row>
    <row r="641" spans="24:24">
      <c r="X641" s="32"/>
    </row>
    <row r="642" spans="24:24">
      <c r="X642" s="32"/>
    </row>
    <row r="643" spans="24:24">
      <c r="X643" s="32"/>
    </row>
    <row r="644" spans="24:24">
      <c r="X644" s="32"/>
    </row>
    <row r="645" spans="24:24">
      <c r="X645" s="32"/>
    </row>
    <row r="646" spans="24:24">
      <c r="X646" s="32"/>
    </row>
    <row r="647" spans="24:24">
      <c r="X647" s="32"/>
    </row>
    <row r="648" spans="24:24">
      <c r="X648" s="32"/>
    </row>
    <row r="649" spans="24:24">
      <c r="X649" s="32"/>
    </row>
    <row r="650" spans="24:24">
      <c r="X650" s="32"/>
    </row>
    <row r="651" spans="24:24">
      <c r="X651" s="32"/>
    </row>
    <row r="652" spans="24:24">
      <c r="X652" s="32"/>
    </row>
    <row r="653" spans="24:24">
      <c r="X653" s="32"/>
    </row>
    <row r="654" spans="24:24">
      <c r="X654" s="32"/>
    </row>
    <row r="655" spans="24:24">
      <c r="X655" s="32"/>
    </row>
    <row r="656" spans="24:24">
      <c r="X656" s="32"/>
    </row>
    <row r="657" spans="24:24">
      <c r="X657" s="32"/>
    </row>
    <row r="658" spans="24:24">
      <c r="X658" s="32"/>
    </row>
    <row r="659" spans="24:24">
      <c r="X659" s="32"/>
    </row>
    <row r="660" spans="24:24">
      <c r="X660" s="32"/>
    </row>
    <row r="661" spans="24:24">
      <c r="X661" s="32"/>
    </row>
    <row r="662" spans="24:24">
      <c r="X662" s="32"/>
    </row>
    <row r="663" spans="24:24">
      <c r="X663" s="32"/>
    </row>
    <row r="664" spans="24:24">
      <c r="X664" s="32"/>
    </row>
    <row r="665" spans="24:24">
      <c r="X665" s="32"/>
    </row>
    <row r="666" spans="24:24">
      <c r="X666" s="32"/>
    </row>
    <row r="667" spans="24:24">
      <c r="X667" s="32"/>
    </row>
    <row r="668" spans="24:24">
      <c r="X668" s="32"/>
    </row>
    <row r="669" spans="24:24">
      <c r="X669" s="32"/>
    </row>
    <row r="670" spans="24:24">
      <c r="X670" s="32"/>
    </row>
    <row r="671" spans="24:24">
      <c r="X671" s="32"/>
    </row>
    <row r="672" spans="24:24">
      <c r="X672" s="32"/>
    </row>
    <row r="673" spans="24:24">
      <c r="X673" s="32"/>
    </row>
    <row r="674" spans="24:24">
      <c r="X674" s="32"/>
    </row>
    <row r="675" spans="24:24">
      <c r="X675" s="32"/>
    </row>
    <row r="676" spans="24:24">
      <c r="X676" s="32"/>
    </row>
    <row r="677" spans="24:24">
      <c r="X677" s="32"/>
    </row>
    <row r="678" spans="24:24">
      <c r="X678" s="32"/>
    </row>
    <row r="679" spans="24:24">
      <c r="X679" s="32"/>
    </row>
    <row r="680" spans="24:24">
      <c r="X680" s="32"/>
    </row>
    <row r="681" spans="24:24">
      <c r="X681" s="32"/>
    </row>
    <row r="682" spans="24:24">
      <c r="X682" s="32"/>
    </row>
    <row r="683" spans="24:24">
      <c r="X683" s="32"/>
    </row>
    <row r="684" spans="24:24">
      <c r="X684" s="32"/>
    </row>
    <row r="685" spans="24:24">
      <c r="X685" s="32"/>
    </row>
    <row r="686" spans="24:24">
      <c r="X686" s="32"/>
    </row>
    <row r="687" spans="24:24">
      <c r="X687" s="32"/>
    </row>
    <row r="688" spans="24:24">
      <c r="X688" s="32"/>
    </row>
    <row r="689" spans="24:24">
      <c r="X689" s="32"/>
    </row>
    <row r="690" spans="24:24">
      <c r="X690" s="32"/>
    </row>
    <row r="691" spans="24:24">
      <c r="X691" s="32"/>
    </row>
    <row r="692" spans="24:24">
      <c r="X692" s="32"/>
    </row>
    <row r="693" spans="24:24">
      <c r="X693" s="32"/>
    </row>
    <row r="694" spans="24:24">
      <c r="X694" s="32"/>
    </row>
    <row r="695" spans="24:24">
      <c r="X695" s="32"/>
    </row>
    <row r="696" spans="24:24">
      <c r="X696" s="32"/>
    </row>
    <row r="697" spans="24:24">
      <c r="X697" s="32"/>
    </row>
    <row r="698" spans="24:24">
      <c r="X698" s="32"/>
    </row>
    <row r="699" spans="24:24">
      <c r="X699" s="32"/>
    </row>
    <row r="700" spans="24:24">
      <c r="X700" s="32"/>
    </row>
    <row r="701" spans="24:24">
      <c r="X701" s="32"/>
    </row>
    <row r="702" spans="24:24">
      <c r="X702" s="32"/>
    </row>
    <row r="703" spans="24:24">
      <c r="X703" s="32"/>
    </row>
    <row r="704" spans="24:24">
      <c r="X704" s="32"/>
    </row>
    <row r="705" spans="24:24">
      <c r="X705" s="32"/>
    </row>
    <row r="706" spans="24:24">
      <c r="X706" s="32"/>
    </row>
    <row r="707" spans="24:24">
      <c r="X707" s="32"/>
    </row>
    <row r="708" spans="24:24">
      <c r="X708" s="32"/>
    </row>
    <row r="709" spans="24:24">
      <c r="X709" s="32"/>
    </row>
    <row r="710" spans="24:24">
      <c r="X710" s="32"/>
    </row>
    <row r="711" spans="24:24">
      <c r="X711" s="32"/>
    </row>
    <row r="712" spans="24:24">
      <c r="X712" s="32"/>
    </row>
    <row r="713" spans="24:24">
      <c r="X713" s="32"/>
    </row>
    <row r="714" spans="24:24">
      <c r="X714" s="32"/>
    </row>
    <row r="715" spans="24:24">
      <c r="X715" s="32"/>
    </row>
    <row r="716" spans="24:24">
      <c r="X716" s="32"/>
    </row>
    <row r="717" spans="24:24">
      <c r="X717" s="32"/>
    </row>
    <row r="718" spans="24:24">
      <c r="X718" s="32"/>
    </row>
    <row r="719" spans="24:24">
      <c r="X719" s="32"/>
    </row>
    <row r="720" spans="24:24">
      <c r="X720" s="32"/>
    </row>
    <row r="721" spans="24:24">
      <c r="X721" s="32"/>
    </row>
    <row r="722" spans="24:24">
      <c r="X722" s="32"/>
    </row>
    <row r="723" spans="24:24">
      <c r="X723" s="32"/>
    </row>
    <row r="724" spans="24:24">
      <c r="X724" s="32"/>
    </row>
    <row r="725" spans="24:24">
      <c r="X725" s="32"/>
    </row>
    <row r="726" spans="24:24">
      <c r="X726" s="32"/>
    </row>
    <row r="727" spans="24:24">
      <c r="X727" s="32"/>
    </row>
    <row r="728" spans="24:24">
      <c r="X728" s="32"/>
    </row>
    <row r="729" spans="24:24">
      <c r="X729" s="32"/>
    </row>
    <row r="730" spans="24:24">
      <c r="X730" s="32"/>
    </row>
    <row r="731" spans="24:24">
      <c r="X731" s="32"/>
    </row>
    <row r="732" spans="24:24">
      <c r="X732" s="32"/>
    </row>
    <row r="733" spans="24:24">
      <c r="X733" s="32"/>
    </row>
    <row r="734" spans="24:24">
      <c r="X734" s="32"/>
    </row>
    <row r="735" spans="24:24">
      <c r="X735" s="32"/>
    </row>
    <row r="736" spans="24:24">
      <c r="X736" s="32"/>
    </row>
    <row r="737" spans="24:24">
      <c r="X737" s="32"/>
    </row>
    <row r="738" spans="24:24">
      <c r="X738" s="32"/>
    </row>
    <row r="739" spans="24:24">
      <c r="X739" s="32"/>
    </row>
    <row r="740" spans="24:24">
      <c r="X740" s="32"/>
    </row>
    <row r="741" spans="24:24">
      <c r="X741" s="32"/>
    </row>
    <row r="742" spans="24:24">
      <c r="X742" s="32"/>
    </row>
    <row r="743" spans="24:24">
      <c r="X743" s="32"/>
    </row>
    <row r="744" spans="24:24">
      <c r="X744" s="32"/>
    </row>
    <row r="745" spans="24:24">
      <c r="X745" s="32"/>
    </row>
    <row r="746" spans="24:24">
      <c r="X746" s="32"/>
    </row>
    <row r="747" spans="24:24">
      <c r="X747" s="32"/>
    </row>
    <row r="748" spans="24:24">
      <c r="X748" s="32"/>
    </row>
    <row r="749" spans="24:24">
      <c r="X749" s="32"/>
    </row>
    <row r="750" spans="24:24">
      <c r="X750" s="32"/>
    </row>
    <row r="751" spans="24:24">
      <c r="X751" s="32"/>
    </row>
    <row r="752" spans="24:24">
      <c r="X752" s="32"/>
    </row>
    <row r="753" spans="24:24">
      <c r="X753" s="32"/>
    </row>
    <row r="754" spans="24:24">
      <c r="X754" s="32"/>
    </row>
    <row r="755" spans="24:24">
      <c r="X755" s="32"/>
    </row>
    <row r="756" spans="24:24">
      <c r="X756" s="32"/>
    </row>
    <row r="757" spans="24:24">
      <c r="X757" s="32"/>
    </row>
    <row r="758" spans="24:24">
      <c r="X758" s="32"/>
    </row>
    <row r="759" spans="24:24">
      <c r="X759" s="32"/>
    </row>
    <row r="760" spans="24:24">
      <c r="X760" s="32"/>
    </row>
    <row r="761" spans="24:24">
      <c r="X761" s="32"/>
    </row>
    <row r="762" spans="24:24">
      <c r="X762" s="32"/>
    </row>
    <row r="763" spans="24:24">
      <c r="X763" s="32"/>
    </row>
    <row r="764" spans="24:24">
      <c r="X764" s="32"/>
    </row>
    <row r="765" spans="24:24">
      <c r="X765" s="32"/>
    </row>
    <row r="766" spans="24:24">
      <c r="X766" s="32"/>
    </row>
    <row r="767" spans="24:24">
      <c r="X767" s="32"/>
    </row>
    <row r="768" spans="24:24">
      <c r="X768" s="32"/>
    </row>
    <row r="769" spans="24:24">
      <c r="X769" s="32"/>
    </row>
    <row r="770" spans="24:24">
      <c r="X770" s="32"/>
    </row>
    <row r="771" spans="24:24">
      <c r="X771" s="32"/>
    </row>
    <row r="772" spans="24:24">
      <c r="X772" s="32"/>
    </row>
    <row r="773" spans="24:24">
      <c r="X773" s="32"/>
    </row>
    <row r="774" spans="24:24">
      <c r="X774" s="32"/>
    </row>
    <row r="775" spans="24:24">
      <c r="X775" s="32"/>
    </row>
    <row r="776" spans="24:24">
      <c r="X776" s="32"/>
    </row>
    <row r="777" spans="24:24">
      <c r="X777" s="32"/>
    </row>
    <row r="778" spans="24:24">
      <c r="X778" s="32"/>
    </row>
    <row r="779" spans="24:24">
      <c r="X779" s="32"/>
    </row>
    <row r="780" spans="24:24">
      <c r="X780" s="32"/>
    </row>
    <row r="781" spans="24:24">
      <c r="X781" s="32"/>
    </row>
    <row r="782" spans="24:24">
      <c r="X782" s="32"/>
    </row>
    <row r="783" spans="24:24">
      <c r="X783" s="32"/>
    </row>
    <row r="784" spans="24:24">
      <c r="X784" s="32"/>
    </row>
    <row r="785" spans="24:24">
      <c r="X785" s="32"/>
    </row>
    <row r="786" spans="24:24">
      <c r="X786" s="32"/>
    </row>
    <row r="787" spans="24:24">
      <c r="X787" s="32"/>
    </row>
    <row r="788" spans="24:24">
      <c r="X788" s="32"/>
    </row>
    <row r="789" spans="24:24">
      <c r="X789" s="32"/>
    </row>
    <row r="790" spans="24:24">
      <c r="X790" s="32"/>
    </row>
    <row r="791" spans="24:24">
      <c r="X791" s="32"/>
    </row>
    <row r="792" spans="24:24">
      <c r="X792" s="32"/>
    </row>
    <row r="793" spans="24:24">
      <c r="X793" s="32"/>
    </row>
    <row r="794" spans="24:24">
      <c r="X794" s="32"/>
    </row>
    <row r="795" spans="24:24">
      <c r="X795" s="32"/>
    </row>
    <row r="796" spans="24:24">
      <c r="X796" s="32"/>
    </row>
  </sheetData>
  <mergeCells count="24">
    <mergeCell ref="A71:A72"/>
    <mergeCell ref="A74:A81"/>
    <mergeCell ref="E54:E55"/>
    <mergeCell ref="F54:F55"/>
    <mergeCell ref="G54:G55"/>
    <mergeCell ref="H54:H55"/>
    <mergeCell ref="I54:I55"/>
    <mergeCell ref="C54:C55"/>
    <mergeCell ref="A54:A55"/>
    <mergeCell ref="B54:B55"/>
    <mergeCell ref="D54:D55"/>
    <mergeCell ref="A22:A23"/>
    <mergeCell ref="B52:I52"/>
    <mergeCell ref="A2:D2"/>
    <mergeCell ref="A36:A42"/>
    <mergeCell ref="C32:H32"/>
    <mergeCell ref="C8:G8"/>
    <mergeCell ref="H8:K8"/>
    <mergeCell ref="A10:A11"/>
    <mergeCell ref="A12:A13"/>
    <mergeCell ref="A14:A15"/>
    <mergeCell ref="A16:A17"/>
    <mergeCell ref="A18:A19"/>
    <mergeCell ref="A20:A21"/>
  </mergeCells>
  <hyperlinks>
    <hyperlink ref="A2" location="'Chapter 3'!A1" display="Water planning and management"/>
    <hyperlink ref="B35" location="_ftn1" display="_ftn1"/>
    <hyperlink ref="B37" location="_ftn2" display="_ftn2"/>
  </hyperlinks>
  <printOptions gridLines="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B1884"/>
  <sheetViews>
    <sheetView showGridLines="0" topLeftCell="A477" zoomScale="90" zoomScaleNormal="90" workbookViewId="0">
      <selection activeCell="H489" sqref="H489"/>
    </sheetView>
  </sheetViews>
  <sheetFormatPr defaultColWidth="9.140625" defaultRowHeight="15"/>
  <cols>
    <col min="1" max="1" width="18.42578125" style="49" customWidth="1"/>
    <col min="2" max="2" width="14.85546875" style="49" customWidth="1"/>
    <col min="3" max="3" width="19.7109375" style="49" customWidth="1"/>
    <col min="4" max="4" width="19.140625" style="49" customWidth="1"/>
    <col min="5" max="5" width="17.5703125" style="49" customWidth="1"/>
    <col min="6" max="6" width="13.85546875" style="49" customWidth="1"/>
    <col min="7" max="8" width="15.28515625" style="50" customWidth="1"/>
    <col min="9" max="9" width="12.85546875" style="49" customWidth="1"/>
    <col min="10" max="13" width="13" style="51" customWidth="1"/>
    <col min="14" max="14" width="8.7109375" style="49" customWidth="1"/>
    <col min="15" max="15" width="12.42578125" style="52" customWidth="1"/>
    <col min="16" max="16" width="10.28515625" style="52" customWidth="1"/>
    <col min="17" max="17" width="15.28515625" style="49" customWidth="1"/>
    <col min="18" max="21" width="9.140625" style="49"/>
    <col min="22" max="24" width="14.85546875" style="49" customWidth="1"/>
    <col min="25" max="25" width="9.140625" style="49"/>
    <col min="26" max="26" width="11.7109375" style="49" customWidth="1"/>
    <col min="27" max="27" width="16.28515625" style="49" customWidth="1"/>
    <col min="28" max="28" width="9.140625" style="49"/>
    <col min="29" max="29" width="24" style="49" bestFit="1" customWidth="1"/>
    <col min="30" max="30" width="13.28515625" style="49" customWidth="1"/>
    <col min="31" max="31" width="15" style="49" customWidth="1"/>
    <col min="32" max="32" width="11.140625" style="49" customWidth="1"/>
    <col min="33" max="33" width="19.140625" style="49" customWidth="1"/>
    <col min="34" max="35" width="12.7109375" style="49" customWidth="1"/>
    <col min="36" max="16384" width="9.140625" style="49"/>
  </cols>
  <sheetData>
    <row r="1" spans="1:16" ht="18">
      <c r="A1" s="742" t="s">
        <v>567</v>
      </c>
      <c r="B1" s="748"/>
      <c r="C1" s="748"/>
      <c r="D1" s="748"/>
      <c r="E1" s="748"/>
      <c r="F1" s="748"/>
      <c r="G1" s="799"/>
      <c r="H1" s="799"/>
      <c r="I1" s="798"/>
      <c r="J1" s="1180"/>
      <c r="K1" s="1180"/>
      <c r="L1" s="1180"/>
      <c r="P1" s="140"/>
    </row>
    <row r="2" spans="1:16" ht="18.75">
      <c r="A2" s="742" t="s">
        <v>932</v>
      </c>
      <c r="B2" s="745"/>
      <c r="C2" s="745"/>
      <c r="D2" s="745"/>
      <c r="E2" s="745"/>
      <c r="F2" s="745"/>
      <c r="G2" s="799"/>
      <c r="H2" s="799"/>
      <c r="I2" s="798"/>
      <c r="J2" s="1180"/>
      <c r="K2" s="1180"/>
      <c r="L2" s="1180"/>
      <c r="P2" s="141"/>
    </row>
    <row r="3" spans="1:16" ht="15.75">
      <c r="A3" s="53"/>
      <c r="P3" s="141"/>
    </row>
    <row r="4" spans="1:16" ht="15.75">
      <c r="A4" s="53"/>
      <c r="P4" s="141"/>
    </row>
    <row r="5" spans="1:16" ht="15.75">
      <c r="A5" s="746" t="s">
        <v>791</v>
      </c>
      <c r="B5" s="798"/>
      <c r="C5" s="798"/>
      <c r="D5" s="798"/>
      <c r="E5" s="798"/>
      <c r="F5" s="798"/>
      <c r="G5" s="799"/>
      <c r="H5" s="799"/>
      <c r="P5" s="141"/>
    </row>
    <row r="6" spans="1:16" ht="15.75">
      <c r="A6" s="1173" t="s">
        <v>740</v>
      </c>
      <c r="B6" s="1178"/>
      <c r="C6" s="1178"/>
      <c r="D6" s="1178"/>
      <c r="E6" s="1178"/>
      <c r="F6" s="1178"/>
      <c r="G6" s="1179"/>
      <c r="H6" s="1179"/>
      <c r="P6" s="141"/>
    </row>
    <row r="7" spans="1:16" ht="16.5" thickBot="1">
      <c r="A7" s="183"/>
      <c r="B7" s="181"/>
      <c r="C7" s="181"/>
      <c r="D7" s="181"/>
      <c r="E7" s="181"/>
      <c r="F7" s="181"/>
      <c r="G7" s="182"/>
      <c r="H7" s="182"/>
      <c r="I7" s="181"/>
      <c r="P7" s="141"/>
    </row>
    <row r="8" spans="1:16" ht="78.75">
      <c r="A8" s="1013" t="s">
        <v>171</v>
      </c>
      <c r="B8" s="1132" t="s">
        <v>184</v>
      </c>
      <c r="C8" s="1613" t="s">
        <v>172</v>
      </c>
      <c r="D8" s="1617"/>
      <c r="E8" s="1612" t="s">
        <v>173</v>
      </c>
      <c r="F8" s="1613"/>
      <c r="G8" s="1613"/>
      <c r="H8" s="1613"/>
      <c r="I8" s="1614"/>
      <c r="P8" s="141"/>
    </row>
    <row r="9" spans="1:16" ht="48" thickBot="1">
      <c r="A9" s="1014"/>
      <c r="B9" s="1131"/>
      <c r="C9" s="1507" t="s">
        <v>30</v>
      </c>
      <c r="D9" s="1507" t="s">
        <v>31</v>
      </c>
      <c r="E9" s="1541" t="s">
        <v>174</v>
      </c>
      <c r="F9" s="1507" t="s">
        <v>175</v>
      </c>
      <c r="G9" s="1507" t="s">
        <v>176</v>
      </c>
      <c r="H9" s="1507" t="s">
        <v>177</v>
      </c>
      <c r="I9" s="1506" t="s">
        <v>671</v>
      </c>
      <c r="P9" s="141"/>
    </row>
    <row r="10" spans="1:16" ht="31.5">
      <c r="A10" s="525" t="s">
        <v>178</v>
      </c>
      <c r="B10" s="800">
        <v>9452950</v>
      </c>
      <c r="C10" s="800">
        <v>3077826</v>
      </c>
      <c r="D10" s="800">
        <v>5066977.3</v>
      </c>
      <c r="E10" s="1544">
        <v>1577188.3999999994</v>
      </c>
      <c r="F10" s="800">
        <v>2228291</v>
      </c>
      <c r="G10" s="800">
        <v>1104608</v>
      </c>
      <c r="H10" s="800">
        <v>61487</v>
      </c>
      <c r="I10" s="1545">
        <v>95403</v>
      </c>
      <c r="L10" s="1543"/>
      <c r="P10" s="141"/>
    </row>
    <row r="11" spans="1:16" ht="15.75">
      <c r="A11" s="526" t="s">
        <v>179</v>
      </c>
      <c r="B11" s="800">
        <v>90022</v>
      </c>
      <c r="C11" s="800">
        <v>41179</v>
      </c>
      <c r="D11" s="800">
        <v>53140</v>
      </c>
      <c r="E11" s="1544">
        <v>45535</v>
      </c>
      <c r="F11" s="800">
        <v>0</v>
      </c>
      <c r="G11" s="800">
        <v>0</v>
      </c>
      <c r="H11" s="800">
        <v>3805</v>
      </c>
      <c r="I11" s="1545">
        <v>3800</v>
      </c>
      <c r="P11" s="141"/>
    </row>
    <row r="12" spans="1:16" ht="15.75">
      <c r="A12" s="526" t="s">
        <v>180</v>
      </c>
      <c r="B12" s="800">
        <v>84714</v>
      </c>
      <c r="C12" s="800">
        <v>6878</v>
      </c>
      <c r="D12" s="800">
        <v>20400</v>
      </c>
      <c r="E12" s="1544">
        <v>18700</v>
      </c>
      <c r="F12" s="800">
        <v>0</v>
      </c>
      <c r="G12" s="800">
        <v>0</v>
      </c>
      <c r="H12" s="800">
        <v>1700</v>
      </c>
      <c r="I12" s="1545">
        <v>0</v>
      </c>
      <c r="P12" s="141"/>
    </row>
    <row r="13" spans="1:16" ht="15.75">
      <c r="A13" s="526" t="s">
        <v>181</v>
      </c>
      <c r="B13" s="800">
        <v>717807</v>
      </c>
      <c r="C13" s="800">
        <v>1981577</v>
      </c>
      <c r="D13" s="800">
        <v>1632475</v>
      </c>
      <c r="E13" s="1544">
        <v>86431</v>
      </c>
      <c r="F13" s="800">
        <v>927317</v>
      </c>
      <c r="G13" s="800">
        <v>563036</v>
      </c>
      <c r="H13" s="800">
        <v>55691</v>
      </c>
      <c r="I13" s="1545">
        <v>0</v>
      </c>
      <c r="P13" s="141"/>
    </row>
    <row r="14" spans="1:16" ht="15.75">
      <c r="A14" s="526" t="s">
        <v>182</v>
      </c>
      <c r="B14" s="800">
        <v>42120</v>
      </c>
      <c r="C14" s="800">
        <v>97</v>
      </c>
      <c r="D14" s="800">
        <v>236.52999999999997</v>
      </c>
      <c r="E14" s="1544">
        <v>196.7</v>
      </c>
      <c r="F14" s="800">
        <v>0</v>
      </c>
      <c r="G14" s="800">
        <v>0</v>
      </c>
      <c r="H14" s="800">
        <v>40</v>
      </c>
      <c r="I14" s="1545">
        <v>0</v>
      </c>
      <c r="P14" s="141"/>
    </row>
    <row r="15" spans="1:16" ht="15.75">
      <c r="A15" s="526" t="s">
        <v>183</v>
      </c>
      <c r="B15" s="800">
        <v>396483</v>
      </c>
      <c r="C15" s="800">
        <v>599886</v>
      </c>
      <c r="D15" s="800">
        <v>500455</v>
      </c>
      <c r="E15" s="1544">
        <v>379766</v>
      </c>
      <c r="F15" s="800">
        <v>100985</v>
      </c>
      <c r="G15" s="800">
        <v>0</v>
      </c>
      <c r="H15" s="800">
        <v>19704</v>
      </c>
      <c r="I15" s="1545">
        <v>0</v>
      </c>
      <c r="P15" s="141"/>
    </row>
    <row r="16" spans="1:16" ht="15.75">
      <c r="A16" s="526"/>
      <c r="B16" s="802"/>
      <c r="C16" s="802"/>
      <c r="D16" s="801"/>
      <c r="E16" s="1544"/>
      <c r="F16" s="800"/>
      <c r="G16" s="800"/>
      <c r="H16" s="800"/>
      <c r="I16" s="1545"/>
      <c r="P16" s="141"/>
    </row>
    <row r="17" spans="1:27" ht="16.5" thickBot="1">
      <c r="A17" s="527" t="s">
        <v>50</v>
      </c>
      <c r="B17" s="1067">
        <v>10784096</v>
      </c>
      <c r="C17" s="1067">
        <v>5707442</v>
      </c>
      <c r="D17" s="1067">
        <f>SUM(D10:D15)</f>
        <v>7273683.8300000001</v>
      </c>
      <c r="E17" s="1546">
        <v>2107817.0999999996</v>
      </c>
      <c r="F17" s="1067">
        <v>3256593</v>
      </c>
      <c r="G17" s="1067">
        <v>1667644</v>
      </c>
      <c r="H17" s="1067">
        <v>142426</v>
      </c>
      <c r="I17" s="1547">
        <v>99203</v>
      </c>
      <c r="K17" s="1548"/>
      <c r="L17" s="1543"/>
      <c r="P17" s="141"/>
    </row>
    <row r="18" spans="1:27" ht="15.75">
      <c r="A18" s="1209" t="s">
        <v>781</v>
      </c>
      <c r="B18" s="1317"/>
      <c r="C18" s="1317"/>
      <c r="D18" s="1201"/>
      <c r="E18" s="1201"/>
      <c r="F18" s="1201"/>
      <c r="G18" s="1201"/>
      <c r="H18" s="1201"/>
      <c r="I18" s="1201"/>
      <c r="J18" s="1318"/>
      <c r="K18" s="1318"/>
      <c r="L18" s="1318"/>
      <c r="P18" s="141"/>
    </row>
    <row r="19" spans="1:27" s="158" customFormat="1" ht="15.75">
      <c r="A19" s="1209" t="s">
        <v>782</v>
      </c>
      <c r="B19" s="1319"/>
      <c r="C19" s="1319"/>
      <c r="D19" s="1319"/>
      <c r="E19" s="1319"/>
      <c r="F19" s="1319"/>
      <c r="G19" s="1319"/>
      <c r="H19" s="1319"/>
      <c r="I19" s="1319"/>
      <c r="J19" s="1320"/>
      <c r="K19" s="1321"/>
      <c r="L19" s="1321"/>
      <c r="M19" s="185"/>
      <c r="N19" s="188"/>
      <c r="O19" s="812"/>
      <c r="P19" s="813"/>
      <c r="Q19" s="188"/>
      <c r="R19" s="188"/>
      <c r="S19" s="188"/>
      <c r="T19" s="188"/>
      <c r="U19" s="188"/>
      <c r="V19" s="188"/>
      <c r="W19" s="188"/>
      <c r="X19" s="188"/>
      <c r="Y19" s="188"/>
      <c r="Z19" s="188"/>
      <c r="AA19" s="188"/>
    </row>
    <row r="20" spans="1:27" s="158" customFormat="1" ht="15.75">
      <c r="A20" s="189"/>
      <c r="B20" s="188"/>
      <c r="C20" s="188"/>
      <c r="D20" s="188"/>
      <c r="E20" s="188"/>
      <c r="F20" s="188"/>
      <c r="G20" s="188"/>
      <c r="H20" s="188"/>
      <c r="I20" s="188"/>
      <c r="J20" s="185"/>
      <c r="K20" s="185"/>
      <c r="L20" s="185"/>
      <c r="M20" s="185"/>
      <c r="N20" s="188"/>
      <c r="O20" s="812"/>
      <c r="P20" s="813"/>
      <c r="Q20" s="188"/>
      <c r="R20" s="188"/>
      <c r="S20" s="188"/>
      <c r="T20" s="188"/>
      <c r="U20" s="188"/>
      <c r="V20" s="188"/>
      <c r="W20" s="188"/>
      <c r="X20" s="188"/>
      <c r="Y20" s="188"/>
      <c r="Z20" s="188"/>
      <c r="AA20" s="188"/>
    </row>
    <row r="21" spans="1:27" ht="15.75">
      <c r="A21" s="53"/>
      <c r="P21" s="141"/>
    </row>
    <row r="22" spans="1:27" ht="15.75">
      <c r="A22" s="746" t="s">
        <v>790</v>
      </c>
      <c r="B22" s="798"/>
      <c r="C22" s="798"/>
      <c r="D22" s="798"/>
      <c r="E22" s="798"/>
      <c r="F22" s="798"/>
      <c r="P22" s="141"/>
    </row>
    <row r="23" spans="1:27" ht="15.75">
      <c r="A23" s="1173" t="s">
        <v>740</v>
      </c>
      <c r="B23" s="1178"/>
      <c r="C23" s="1178"/>
      <c r="D23" s="1178"/>
      <c r="E23" s="1178"/>
      <c r="F23" s="1178"/>
      <c r="P23" s="141"/>
    </row>
    <row r="24" spans="1:27" ht="16.5" thickBot="1">
      <c r="A24" s="183"/>
      <c r="B24" s="181"/>
      <c r="C24" s="181"/>
      <c r="D24" s="181"/>
      <c r="E24" s="181"/>
      <c r="F24" s="181"/>
      <c r="G24" s="182"/>
      <c r="H24" s="1542"/>
      <c r="I24" s="52"/>
      <c r="J24" s="1070"/>
      <c r="P24" s="141"/>
    </row>
    <row r="25" spans="1:27" ht="32.25" thickBot="1">
      <c r="A25" s="1615" t="s">
        <v>204</v>
      </c>
      <c r="B25" s="1615"/>
      <c r="C25" s="1496"/>
      <c r="D25" s="520" t="s">
        <v>185</v>
      </c>
      <c r="E25" s="520" t="s">
        <v>186</v>
      </c>
      <c r="F25" s="589" t="s">
        <v>187</v>
      </c>
      <c r="G25" s="521" t="s">
        <v>188</v>
      </c>
      <c r="H25" s="1549"/>
      <c r="I25" s="161"/>
      <c r="J25" s="1071"/>
      <c r="K25" s="1070"/>
      <c r="P25" s="141"/>
    </row>
    <row r="26" spans="1:27" ht="15.75">
      <c r="A26" s="1610" t="s">
        <v>61</v>
      </c>
      <c r="B26" s="1610"/>
      <c r="C26" s="1497"/>
      <c r="D26" s="1608" t="s">
        <v>100</v>
      </c>
      <c r="E26" s="528" t="s">
        <v>189</v>
      </c>
      <c r="F26" s="1069">
        <v>42740</v>
      </c>
      <c r="G26" s="1082">
        <v>42740</v>
      </c>
      <c r="H26" s="1069"/>
      <c r="I26" s="1072"/>
      <c r="J26" s="1073"/>
      <c r="K26" s="1070"/>
      <c r="P26" s="141"/>
    </row>
    <row r="27" spans="1:27" ht="15.75">
      <c r="A27" s="1610"/>
      <c r="B27" s="1610"/>
      <c r="C27" s="1497"/>
      <c r="D27" s="1608"/>
      <c r="E27" s="529" t="s">
        <v>190</v>
      </c>
      <c r="F27" s="1069">
        <v>367320</v>
      </c>
      <c r="G27" s="1082">
        <v>367320</v>
      </c>
      <c r="H27" s="1069"/>
      <c r="I27" s="1072"/>
      <c r="J27" s="1073"/>
      <c r="K27" s="1070"/>
      <c r="P27" s="141"/>
    </row>
    <row r="28" spans="1:27" ht="15.75">
      <c r="A28" s="1610"/>
      <c r="B28" s="1610"/>
      <c r="C28" s="1497"/>
      <c r="D28" s="1608"/>
      <c r="E28" s="529" t="s">
        <v>191</v>
      </c>
      <c r="F28" s="1069">
        <v>25180</v>
      </c>
      <c r="G28" s="1082">
        <v>25180</v>
      </c>
      <c r="H28" s="1069"/>
      <c r="I28" s="1072"/>
      <c r="J28" s="1073"/>
      <c r="K28" s="1070"/>
      <c r="P28" s="141"/>
    </row>
    <row r="29" spans="1:27" ht="15.75">
      <c r="A29" s="1610"/>
      <c r="B29" s="1610"/>
      <c r="C29" s="1497"/>
      <c r="D29" s="1608"/>
      <c r="E29" s="529" t="s">
        <v>192</v>
      </c>
      <c r="F29" s="1069">
        <v>8250</v>
      </c>
      <c r="G29" s="1082">
        <v>8250</v>
      </c>
      <c r="H29" s="1069"/>
      <c r="I29" s="1072"/>
      <c r="J29" s="1073"/>
      <c r="K29" s="1070"/>
      <c r="P29" s="141"/>
    </row>
    <row r="30" spans="1:27" ht="15.75">
      <c r="A30" s="1610"/>
      <c r="B30" s="1610"/>
      <c r="C30" s="1497"/>
      <c r="D30" s="1608"/>
      <c r="E30" s="529" t="s">
        <v>193</v>
      </c>
      <c r="F30" s="1069">
        <v>42820</v>
      </c>
      <c r="G30" s="1082">
        <v>42820</v>
      </c>
      <c r="H30" s="1069"/>
      <c r="I30" s="1072"/>
      <c r="J30" s="1073"/>
      <c r="K30" s="1070"/>
      <c r="P30" s="141"/>
    </row>
    <row r="31" spans="1:27" ht="15.75">
      <c r="A31" s="1610"/>
      <c r="B31" s="1610"/>
      <c r="C31" s="1497"/>
      <c r="D31" s="1608"/>
      <c r="E31" s="529" t="s">
        <v>194</v>
      </c>
      <c r="F31" s="1069">
        <v>53990</v>
      </c>
      <c r="G31" s="1082">
        <v>53990</v>
      </c>
      <c r="H31" s="1069"/>
      <c r="I31" s="1072"/>
      <c r="J31" s="1073"/>
      <c r="K31" s="1070"/>
      <c r="P31" s="141"/>
    </row>
    <row r="32" spans="1:27" ht="47.25">
      <c r="A32" s="1610"/>
      <c r="B32" s="1610"/>
      <c r="C32" s="1497"/>
      <c r="D32" s="1609"/>
      <c r="E32" s="530" t="s">
        <v>195</v>
      </c>
      <c r="F32" s="1078">
        <v>12834</v>
      </c>
      <c r="G32" s="1083">
        <v>12834</v>
      </c>
      <c r="H32" s="1069"/>
      <c r="I32" s="1072"/>
      <c r="J32" s="1073"/>
      <c r="K32" s="1070"/>
      <c r="P32" s="141"/>
    </row>
    <row r="33" spans="1:16" ht="15.75">
      <c r="A33" s="1610"/>
      <c r="B33" s="1610"/>
      <c r="C33" s="1497"/>
      <c r="D33" s="1608" t="s">
        <v>109</v>
      </c>
      <c r="E33" s="529" t="s">
        <v>196</v>
      </c>
      <c r="F33" s="1077">
        <v>10220</v>
      </c>
      <c r="G33" s="1084">
        <v>10220</v>
      </c>
      <c r="H33" s="1077"/>
      <c r="I33" s="1074"/>
      <c r="J33" s="1075"/>
      <c r="K33" s="1070"/>
      <c r="P33" s="141"/>
    </row>
    <row r="34" spans="1:16" ht="47.25">
      <c r="A34" s="1616"/>
      <c r="B34" s="1616"/>
      <c r="C34" s="1498"/>
      <c r="D34" s="1609"/>
      <c r="E34" s="530" t="s">
        <v>195</v>
      </c>
      <c r="F34" s="1079">
        <v>15724</v>
      </c>
      <c r="G34" s="1085">
        <v>15724</v>
      </c>
      <c r="H34" s="1077"/>
      <c r="I34" s="1074"/>
      <c r="J34" s="1075"/>
      <c r="K34" s="1070"/>
      <c r="P34" s="141"/>
    </row>
    <row r="35" spans="1:16" ht="15.75">
      <c r="A35" s="1632" t="s">
        <v>63</v>
      </c>
      <c r="B35" s="1632"/>
      <c r="C35" s="1504"/>
      <c r="D35" s="522" t="s">
        <v>109</v>
      </c>
      <c r="E35" s="531"/>
      <c r="F35" s="1081">
        <v>14095</v>
      </c>
      <c r="G35" s="1086">
        <v>14095</v>
      </c>
      <c r="H35" s="1077"/>
      <c r="I35" s="1072"/>
      <c r="J35" s="1073"/>
      <c r="K35" s="1070"/>
      <c r="P35" s="141"/>
    </row>
    <row r="36" spans="1:16" ht="15.75">
      <c r="A36" s="1632" t="s">
        <v>36</v>
      </c>
      <c r="B36" s="1632"/>
      <c r="C36" s="1504"/>
      <c r="D36" s="522" t="s">
        <v>109</v>
      </c>
      <c r="E36" s="531" t="s">
        <v>197</v>
      </c>
      <c r="F36" s="1081">
        <v>6300</v>
      </c>
      <c r="G36" s="1086">
        <v>6300</v>
      </c>
      <c r="H36" s="1077"/>
      <c r="I36" s="1072"/>
      <c r="J36" s="1073"/>
      <c r="K36" s="1070"/>
      <c r="P36" s="141"/>
    </row>
    <row r="37" spans="1:16" ht="15.75">
      <c r="A37" s="1610" t="s">
        <v>198</v>
      </c>
      <c r="B37" s="1610"/>
      <c r="C37" s="1497"/>
      <c r="D37" s="1608" t="s">
        <v>109</v>
      </c>
      <c r="E37" s="529" t="s">
        <v>113</v>
      </c>
      <c r="F37" s="1077">
        <v>10220</v>
      </c>
      <c r="G37" s="1084">
        <v>13980</v>
      </c>
      <c r="H37" s="1077"/>
      <c r="I37" s="1076"/>
      <c r="J37" s="1073"/>
      <c r="P37" s="141"/>
    </row>
    <row r="38" spans="1:16" ht="15.75">
      <c r="A38" s="1611" t="s">
        <v>34</v>
      </c>
      <c r="B38" s="1611"/>
      <c r="C38" s="1503"/>
      <c r="D38" s="1608"/>
      <c r="E38" s="529" t="s">
        <v>114</v>
      </c>
      <c r="F38" s="1077">
        <v>7930</v>
      </c>
      <c r="G38" s="1084">
        <v>11690</v>
      </c>
      <c r="H38" s="1077"/>
      <c r="I38" s="1072"/>
      <c r="J38" s="1073"/>
      <c r="P38" s="141"/>
    </row>
    <row r="39" spans="1:16" ht="15.75">
      <c r="A39" s="1611"/>
      <c r="B39" s="1611"/>
      <c r="C39" s="1503"/>
      <c r="D39" s="1608" t="s">
        <v>115</v>
      </c>
      <c r="E39" s="529" t="s">
        <v>113</v>
      </c>
      <c r="F39" s="1077">
        <v>7620</v>
      </c>
      <c r="G39" s="1084">
        <v>10210</v>
      </c>
      <c r="H39" s="1077"/>
      <c r="I39" s="1072"/>
      <c r="J39" s="1073"/>
      <c r="P39" s="141"/>
    </row>
    <row r="40" spans="1:16" ht="15.75">
      <c r="A40" s="1605"/>
      <c r="B40" s="1605"/>
      <c r="C40" s="1502"/>
      <c r="D40" s="1608"/>
      <c r="E40" s="529" t="s">
        <v>114</v>
      </c>
      <c r="F40" s="1077">
        <v>5390</v>
      </c>
      <c r="G40" s="1084">
        <v>7980</v>
      </c>
      <c r="H40" s="1077"/>
      <c r="I40" s="1072"/>
      <c r="J40" s="1073"/>
      <c r="P40" s="141"/>
    </row>
    <row r="41" spans="1:16" ht="15.75">
      <c r="A41" s="1606"/>
      <c r="B41" s="1606"/>
      <c r="C41" s="1500"/>
      <c r="D41" s="1608" t="s">
        <v>116</v>
      </c>
      <c r="E41" s="529" t="s">
        <v>113</v>
      </c>
      <c r="F41" s="1077">
        <v>29310</v>
      </c>
      <c r="G41" s="1084">
        <v>40780</v>
      </c>
      <c r="H41" s="1077"/>
      <c r="I41" s="1072"/>
      <c r="J41" s="1073"/>
      <c r="P41" s="141"/>
    </row>
    <row r="42" spans="1:16" ht="15.75">
      <c r="A42" s="1607"/>
      <c r="B42" s="1607"/>
      <c r="C42" s="1501"/>
      <c r="D42" s="1609"/>
      <c r="E42" s="530" t="s">
        <v>114</v>
      </c>
      <c r="F42" s="1080">
        <v>16110</v>
      </c>
      <c r="G42" s="1085">
        <v>27580</v>
      </c>
      <c r="H42" s="1077"/>
      <c r="I42" s="1072"/>
      <c r="J42" s="1073"/>
      <c r="P42" s="141"/>
    </row>
    <row r="43" spans="1:16" ht="15.75">
      <c r="A43" s="1610" t="s">
        <v>198</v>
      </c>
      <c r="B43" s="1610"/>
      <c r="C43" s="1497"/>
      <c r="D43" s="1608" t="s">
        <v>117</v>
      </c>
      <c r="E43" s="529" t="s">
        <v>113</v>
      </c>
      <c r="F43" s="1077">
        <v>27150</v>
      </c>
      <c r="G43" s="1084">
        <v>36510</v>
      </c>
      <c r="H43" s="1077"/>
      <c r="I43" s="1072"/>
      <c r="J43" s="1073"/>
      <c r="P43" s="141"/>
    </row>
    <row r="44" spans="1:16" ht="15.75">
      <c r="A44" s="1611" t="s">
        <v>34</v>
      </c>
      <c r="B44" s="1611"/>
      <c r="C44" s="1503"/>
      <c r="D44" s="1608"/>
      <c r="E44" s="529" t="s">
        <v>114</v>
      </c>
      <c r="F44" s="1077">
        <v>14600</v>
      </c>
      <c r="G44" s="1084">
        <v>23960</v>
      </c>
      <c r="H44" s="1077"/>
      <c r="I44" s="1072"/>
      <c r="J44" s="1073"/>
      <c r="P44" s="141"/>
    </row>
    <row r="45" spans="1:16" ht="15.75">
      <c r="A45" s="1611"/>
      <c r="B45" s="1611"/>
      <c r="C45" s="1503"/>
      <c r="D45" s="1608" t="s">
        <v>118</v>
      </c>
      <c r="E45" s="529" t="s">
        <v>113</v>
      </c>
      <c r="F45" s="1077">
        <v>30880</v>
      </c>
      <c r="G45" s="1084">
        <v>41880</v>
      </c>
      <c r="H45" s="1077"/>
      <c r="I45" s="1072"/>
      <c r="J45" s="1073"/>
      <c r="P45" s="141"/>
    </row>
    <row r="46" spans="1:16" ht="15.75">
      <c r="A46" s="1605"/>
      <c r="B46" s="1605"/>
      <c r="C46" s="1502"/>
      <c r="D46" s="1608"/>
      <c r="E46" s="529" t="s">
        <v>114</v>
      </c>
      <c r="F46" s="1077">
        <v>21840</v>
      </c>
      <c r="G46" s="1084">
        <v>32840</v>
      </c>
      <c r="H46" s="1077"/>
      <c r="I46" s="1072"/>
      <c r="J46" s="1073"/>
      <c r="P46" s="141"/>
    </row>
    <row r="47" spans="1:16" ht="15.75">
      <c r="A47" s="1605"/>
      <c r="B47" s="1605"/>
      <c r="C47" s="1502"/>
      <c r="D47" s="1608" t="s">
        <v>119</v>
      </c>
      <c r="E47" s="529" t="s">
        <v>113</v>
      </c>
      <c r="F47" s="1077">
        <v>68720</v>
      </c>
      <c r="G47" s="1084">
        <v>99880</v>
      </c>
      <c r="H47" s="1077"/>
      <c r="I47" s="1072"/>
      <c r="J47" s="1073"/>
      <c r="P47" s="141"/>
    </row>
    <row r="48" spans="1:16" ht="15.75">
      <c r="A48" s="1605"/>
      <c r="B48" s="1605"/>
      <c r="C48" s="1502"/>
      <c r="D48" s="1608"/>
      <c r="E48" s="529" t="s">
        <v>114</v>
      </c>
      <c r="F48" s="1077">
        <v>37330</v>
      </c>
      <c r="G48" s="1084">
        <v>68490</v>
      </c>
      <c r="H48" s="1077"/>
      <c r="I48" s="1072"/>
      <c r="J48" s="1073"/>
      <c r="P48" s="141"/>
    </row>
    <row r="49" spans="1:16" ht="15.75">
      <c r="A49" s="1605"/>
      <c r="B49" s="1605"/>
      <c r="C49" s="1502"/>
      <c r="D49" s="1608" t="s">
        <v>120</v>
      </c>
      <c r="E49" s="529" t="s">
        <v>113</v>
      </c>
      <c r="F49" s="1077">
        <v>22215</v>
      </c>
      <c r="G49" s="1084">
        <v>28890</v>
      </c>
      <c r="H49" s="1077"/>
      <c r="I49" s="1072"/>
      <c r="J49" s="1073"/>
      <c r="P49" s="141"/>
    </row>
    <row r="50" spans="1:16" ht="15.75">
      <c r="A50" s="1605"/>
      <c r="B50" s="1605"/>
      <c r="C50" s="1502"/>
      <c r="D50" s="1608"/>
      <c r="E50" s="529" t="s">
        <v>114</v>
      </c>
      <c r="F50" s="1077">
        <v>11555</v>
      </c>
      <c r="G50" s="1084">
        <v>18230</v>
      </c>
      <c r="H50" s="1077"/>
      <c r="I50" s="1072"/>
      <c r="J50" s="1073"/>
      <c r="P50" s="141"/>
    </row>
    <row r="51" spans="1:16" ht="15.75">
      <c r="A51" s="1606"/>
      <c r="B51" s="1606"/>
      <c r="C51" s="1500"/>
      <c r="D51" s="1608" t="s">
        <v>121</v>
      </c>
      <c r="E51" s="529" t="s">
        <v>113</v>
      </c>
      <c r="F51" s="1077">
        <v>19440</v>
      </c>
      <c r="G51" s="1084">
        <v>25600</v>
      </c>
      <c r="H51" s="1077"/>
      <c r="I51" s="1072"/>
      <c r="J51" s="1073"/>
      <c r="P51" s="141"/>
    </row>
    <row r="52" spans="1:16" ht="15.75">
      <c r="A52" s="1607"/>
      <c r="B52" s="1607"/>
      <c r="C52" s="1501"/>
      <c r="D52" s="1609"/>
      <c r="E52" s="530" t="s">
        <v>114</v>
      </c>
      <c r="F52" s="1080">
        <v>12330</v>
      </c>
      <c r="G52" s="1085">
        <v>18390</v>
      </c>
      <c r="H52" s="1077"/>
      <c r="I52" s="1072"/>
      <c r="J52" s="1073"/>
      <c r="P52" s="141"/>
    </row>
    <row r="53" spans="1:16" ht="15.75">
      <c r="A53" s="1016" t="s">
        <v>98</v>
      </c>
      <c r="B53" s="1016"/>
      <c r="C53" s="1504"/>
      <c r="D53" s="523" t="s">
        <v>123</v>
      </c>
      <c r="E53" s="532"/>
      <c r="F53" s="1081">
        <v>17350</v>
      </c>
      <c r="G53" s="1086">
        <v>23950</v>
      </c>
      <c r="H53" s="1077"/>
      <c r="I53" s="1074"/>
      <c r="J53" s="1075"/>
      <c r="P53" s="141"/>
    </row>
    <row r="54" spans="1:16" ht="15.75">
      <c r="A54" s="1610" t="s">
        <v>135</v>
      </c>
      <c r="B54" s="1630"/>
      <c r="C54" s="1499"/>
      <c r="D54" s="500" t="s">
        <v>124</v>
      </c>
      <c r="E54" s="497"/>
      <c r="F54" s="1077">
        <v>46020</v>
      </c>
      <c r="G54" s="1084">
        <v>48130</v>
      </c>
      <c r="H54" s="1077"/>
      <c r="I54" s="1074"/>
      <c r="J54" s="1075"/>
      <c r="P54" s="141"/>
    </row>
    <row r="55" spans="1:16" ht="15.75">
      <c r="A55" s="1610"/>
      <c r="B55" s="1608"/>
      <c r="C55" s="1499"/>
      <c r="D55" s="500" t="s">
        <v>137</v>
      </c>
      <c r="E55" s="497"/>
      <c r="F55" s="1077">
        <v>31150</v>
      </c>
      <c r="G55" s="1084">
        <v>32810</v>
      </c>
      <c r="H55" s="1077"/>
      <c r="I55" s="1074"/>
      <c r="J55" s="1075"/>
      <c r="K55" s="1070"/>
      <c r="P55" s="141"/>
    </row>
    <row r="56" spans="1:16" ht="15.75">
      <c r="A56" s="1610"/>
      <c r="B56" s="1608"/>
      <c r="C56" s="1499"/>
      <c r="D56" s="500" t="s">
        <v>125</v>
      </c>
      <c r="E56" s="497"/>
      <c r="F56" s="1077">
        <v>29615</v>
      </c>
      <c r="G56" s="1084">
        <v>31220</v>
      </c>
      <c r="H56" s="1077"/>
      <c r="I56" s="1074"/>
      <c r="J56" s="1075"/>
      <c r="K56" s="1070"/>
      <c r="P56" s="141"/>
    </row>
    <row r="57" spans="1:16" ht="15.75">
      <c r="A57" s="1610"/>
      <c r="B57" s="1608"/>
      <c r="C57" s="1499"/>
      <c r="D57" s="500" t="s">
        <v>126</v>
      </c>
      <c r="E57" s="497"/>
      <c r="F57" s="1077">
        <v>21630</v>
      </c>
      <c r="G57" s="1084">
        <v>20990</v>
      </c>
      <c r="H57" s="1077"/>
      <c r="I57" s="1074"/>
      <c r="J57" s="1075"/>
      <c r="K57" s="1070"/>
      <c r="P57" s="141"/>
    </row>
    <row r="58" spans="1:16" ht="15.75">
      <c r="A58" s="1610"/>
      <c r="B58" s="1608"/>
      <c r="C58" s="1499"/>
      <c r="D58" s="500" t="s">
        <v>199</v>
      </c>
      <c r="E58" s="529" t="s">
        <v>201</v>
      </c>
      <c r="F58" s="1077">
        <v>51295</v>
      </c>
      <c r="G58" s="1084">
        <v>58350</v>
      </c>
      <c r="H58" s="1077"/>
      <c r="I58" s="1072"/>
      <c r="J58" s="1073"/>
      <c r="K58" s="1070"/>
      <c r="P58" s="141"/>
    </row>
    <row r="59" spans="1:16" ht="31.5">
      <c r="A59" s="1610"/>
      <c r="B59" s="1608"/>
      <c r="C59" s="1499"/>
      <c r="D59" s="500" t="s">
        <v>200</v>
      </c>
      <c r="E59" s="529" t="s">
        <v>202</v>
      </c>
      <c r="F59" s="1077">
        <v>19535</v>
      </c>
      <c r="G59" s="1084">
        <v>26590</v>
      </c>
      <c r="H59" s="1077"/>
      <c r="I59" s="1072"/>
      <c r="J59" s="1073"/>
      <c r="K59" s="1070"/>
      <c r="P59" s="141"/>
    </row>
    <row r="60" spans="1:16" ht="47.25">
      <c r="A60" s="1610"/>
      <c r="B60" s="1608"/>
      <c r="C60" s="1499"/>
      <c r="D60" s="500"/>
      <c r="E60" s="529" t="s">
        <v>203</v>
      </c>
      <c r="F60" s="1077">
        <v>34185</v>
      </c>
      <c r="G60" s="1084">
        <v>36770</v>
      </c>
      <c r="H60" s="1077"/>
      <c r="I60" s="1072"/>
      <c r="J60" s="1073"/>
      <c r="K60" s="1070"/>
      <c r="P60" s="141"/>
    </row>
    <row r="61" spans="1:16" ht="31.5">
      <c r="A61" s="1610"/>
      <c r="B61" s="1608"/>
      <c r="C61" s="1499"/>
      <c r="D61" s="500"/>
      <c r="E61" s="529" t="s">
        <v>202</v>
      </c>
      <c r="F61" s="1077">
        <v>19535</v>
      </c>
      <c r="G61" s="1084">
        <v>26590</v>
      </c>
      <c r="H61" s="1077"/>
      <c r="I61" s="1072"/>
      <c r="J61" s="1073"/>
      <c r="K61" s="1070"/>
      <c r="P61" s="141"/>
    </row>
    <row r="62" spans="1:16" ht="47.25">
      <c r="A62" s="1610"/>
      <c r="B62" s="1608"/>
      <c r="C62" s="1499"/>
      <c r="D62" s="500"/>
      <c r="E62" s="529" t="s">
        <v>203</v>
      </c>
      <c r="F62" s="1077">
        <v>34185</v>
      </c>
      <c r="G62" s="1084">
        <v>36770</v>
      </c>
      <c r="H62" s="1077"/>
      <c r="I62" s="1072"/>
      <c r="J62" s="1073"/>
      <c r="K62" s="1070"/>
      <c r="P62" s="141"/>
    </row>
    <row r="63" spans="1:16" ht="16.5" thickBot="1">
      <c r="A63" s="1629"/>
      <c r="B63" s="1631"/>
      <c r="C63" s="1505"/>
      <c r="D63" s="524" t="s">
        <v>129</v>
      </c>
      <c r="E63" s="533"/>
      <c r="F63" s="1087">
        <v>79550</v>
      </c>
      <c r="G63" s="1088">
        <v>109730</v>
      </c>
      <c r="H63" s="1077"/>
      <c r="I63" s="1074"/>
      <c r="J63" s="1075"/>
      <c r="K63" s="1070"/>
      <c r="P63" s="141"/>
    </row>
    <row r="64" spans="1:16" ht="15.75">
      <c r="A64" s="1187" t="s">
        <v>783</v>
      </c>
      <c r="B64" s="798"/>
      <c r="C64" s="798"/>
      <c r="D64" s="798"/>
      <c r="E64" s="798"/>
      <c r="F64" s="798"/>
      <c r="G64" s="799"/>
      <c r="H64" s="799"/>
      <c r="K64" s="1070"/>
      <c r="P64" s="141"/>
    </row>
    <row r="65" spans="1:29" s="158" customFormat="1" ht="15.75">
      <c r="A65" s="160"/>
      <c r="G65" s="810"/>
      <c r="H65" s="810"/>
      <c r="J65" s="156"/>
      <c r="K65" s="156"/>
      <c r="L65" s="156"/>
      <c r="M65" s="156"/>
      <c r="O65" s="161"/>
      <c r="P65" s="811"/>
    </row>
    <row r="66" spans="1:29" s="158" customFormat="1" ht="15.75">
      <c r="A66" s="160"/>
      <c r="G66" s="810"/>
      <c r="H66" s="810"/>
      <c r="J66" s="156"/>
      <c r="K66" s="156"/>
      <c r="L66" s="156"/>
      <c r="M66" s="156"/>
      <c r="O66" s="161"/>
      <c r="P66" s="811"/>
    </row>
    <row r="67" spans="1:29" s="158" customFormat="1" ht="15.75">
      <c r="A67" s="160"/>
      <c r="G67" s="810"/>
      <c r="H67" s="810"/>
      <c r="J67" s="156"/>
      <c r="K67" s="156"/>
      <c r="L67" s="156"/>
      <c r="M67" s="156"/>
      <c r="O67" s="161"/>
      <c r="P67" s="811"/>
    </row>
    <row r="68" spans="1:29" ht="15.75">
      <c r="A68" s="746" t="s">
        <v>789</v>
      </c>
      <c r="B68" s="798"/>
      <c r="C68" s="798"/>
      <c r="D68" s="798"/>
      <c r="E68" s="798"/>
      <c r="F68" s="798"/>
      <c r="G68" s="799"/>
      <c r="H68" s="799"/>
      <c r="I68" s="798"/>
      <c r="P68" s="141"/>
    </row>
    <row r="69" spans="1:29" ht="15.75">
      <c r="A69" s="1173" t="s">
        <v>747</v>
      </c>
      <c r="B69" s="798"/>
      <c r="C69" s="798"/>
      <c r="D69" s="798"/>
      <c r="E69" s="798"/>
      <c r="F69" s="798"/>
      <c r="G69" s="799"/>
      <c r="H69" s="799"/>
      <c r="I69" s="798"/>
      <c r="J69" s="1180"/>
      <c r="K69" s="1180"/>
      <c r="L69" s="1180"/>
      <c r="M69" s="1180"/>
      <c r="N69" s="798"/>
      <c r="O69" s="1181"/>
      <c r="P69" s="141"/>
    </row>
    <row r="70" spans="1:29" ht="19.5" thickBot="1">
      <c r="A70" s="183"/>
      <c r="B70" s="181"/>
      <c r="C70" s="181"/>
      <c r="D70" s="181"/>
      <c r="F70" s="181"/>
      <c r="G70" s="182"/>
      <c r="H70" s="182"/>
      <c r="I70" s="181"/>
      <c r="P70" s="142"/>
    </row>
    <row r="71" spans="1:29" s="190" customFormat="1" ht="16.5" thickBot="1">
      <c r="A71" s="534"/>
      <c r="B71" s="534"/>
      <c r="C71" s="534"/>
      <c r="D71" s="534"/>
      <c r="E71" s="535"/>
      <c r="F71" s="590">
        <v>0.5</v>
      </c>
      <c r="G71" s="536">
        <v>1</v>
      </c>
      <c r="H71" s="536"/>
      <c r="I71" s="537" t="s">
        <v>131</v>
      </c>
      <c r="J71" s="184"/>
      <c r="K71" s="184"/>
      <c r="L71" s="185"/>
      <c r="M71" s="185"/>
      <c r="N71" s="186"/>
      <c r="O71" s="187"/>
      <c r="P71" s="187"/>
      <c r="Q71" s="188"/>
      <c r="R71" s="188"/>
      <c r="S71" s="186"/>
      <c r="T71" s="159"/>
      <c r="U71" s="159"/>
      <c r="V71" s="159"/>
      <c r="W71" s="159"/>
      <c r="X71" s="159"/>
      <c r="Y71" s="159"/>
      <c r="Z71" s="159"/>
      <c r="AA71" s="189"/>
      <c r="AB71" s="188"/>
    </row>
    <row r="72" spans="1:29" ht="15.75">
      <c r="A72" s="538" t="s">
        <v>35</v>
      </c>
      <c r="B72" s="538" t="s">
        <v>61</v>
      </c>
      <c r="C72" s="538"/>
      <c r="D72" s="538" t="s">
        <v>100</v>
      </c>
      <c r="E72" s="539" t="s">
        <v>101</v>
      </c>
      <c r="F72" s="806">
        <v>4.345703125E-2</v>
      </c>
      <c r="G72" s="806">
        <v>4.345703125E-2</v>
      </c>
      <c r="H72" s="806"/>
      <c r="I72" s="807">
        <v>1.7082179132040354E-2</v>
      </c>
      <c r="L72" s="156"/>
      <c r="M72" s="156"/>
      <c r="N72" s="158"/>
      <c r="O72" s="161"/>
      <c r="P72" s="161"/>
      <c r="Q72" s="162"/>
      <c r="R72" s="158"/>
      <c r="S72" s="163"/>
      <c r="T72" s="164"/>
      <c r="U72" s="164"/>
      <c r="V72" s="164"/>
      <c r="W72" s="164"/>
      <c r="X72" s="164"/>
      <c r="Y72" s="164"/>
      <c r="Z72" s="165"/>
      <c r="AA72" s="166"/>
      <c r="AB72" s="158"/>
    </row>
    <row r="73" spans="1:29" ht="15.75">
      <c r="A73" s="538"/>
      <c r="B73" s="538"/>
      <c r="C73" s="538"/>
      <c r="D73" s="538"/>
      <c r="E73" s="540" t="s">
        <v>102</v>
      </c>
      <c r="F73" s="806">
        <v>0.11440793665240734</v>
      </c>
      <c r="G73" s="806">
        <v>0.11440793665240734</v>
      </c>
      <c r="H73" s="806"/>
      <c r="I73" s="807">
        <v>1.7082179132040354E-2</v>
      </c>
      <c r="L73" s="156"/>
      <c r="M73" s="156"/>
      <c r="N73" s="158"/>
      <c r="O73" s="161"/>
      <c r="P73" s="161"/>
      <c r="Q73" s="70"/>
      <c r="R73" s="158"/>
      <c r="S73" s="163"/>
      <c r="T73" s="164"/>
      <c r="U73" s="164"/>
      <c r="V73" s="164"/>
      <c r="W73" s="164"/>
      <c r="X73" s="164"/>
      <c r="Y73" s="164"/>
      <c r="Z73" s="158"/>
      <c r="AA73" s="158"/>
      <c r="AB73" s="158"/>
    </row>
    <row r="74" spans="1:29" ht="15.75">
      <c r="A74" s="538"/>
      <c r="B74" s="538"/>
      <c r="C74" s="538"/>
      <c r="D74" s="538"/>
      <c r="E74" s="540" t="s">
        <v>103</v>
      </c>
      <c r="F74" s="806">
        <v>1.2872083668543866E-2</v>
      </c>
      <c r="G74" s="806">
        <v>1.2872083668543866E-2</v>
      </c>
      <c r="H74" s="806"/>
      <c r="I74" s="807">
        <v>1.7082179132040354E-2</v>
      </c>
      <c r="L74" s="156"/>
      <c r="M74" s="156"/>
      <c r="N74" s="158"/>
      <c r="O74" s="161"/>
      <c r="P74" s="161"/>
      <c r="Q74" s="158"/>
      <c r="R74" s="158"/>
      <c r="S74" s="70"/>
      <c r="T74" s="68"/>
      <c r="U74" s="167"/>
      <c r="V74" s="168"/>
      <c r="W74" s="168"/>
      <c r="X74" s="168"/>
      <c r="Y74" s="168"/>
      <c r="Z74" s="168"/>
      <c r="AA74" s="168"/>
      <c r="AB74" s="158"/>
    </row>
    <row r="75" spans="1:29" ht="15.75">
      <c r="A75" s="538"/>
      <c r="B75" s="538"/>
      <c r="C75" s="538"/>
      <c r="D75" s="538"/>
      <c r="E75" s="540" t="s">
        <v>104</v>
      </c>
      <c r="F75" s="806">
        <v>1.1029411764705843E-2</v>
      </c>
      <c r="G75" s="806">
        <v>1.1029411764705843E-2</v>
      </c>
      <c r="H75" s="806"/>
      <c r="I75" s="807">
        <v>1.7082179132040354E-2</v>
      </c>
      <c r="J75" s="68"/>
      <c r="K75" s="68"/>
      <c r="L75" s="68"/>
      <c r="M75" s="68"/>
      <c r="N75" s="158"/>
      <c r="O75" s="161"/>
      <c r="P75" s="161"/>
      <c r="Q75" s="68"/>
      <c r="R75" s="169"/>
      <c r="S75" s="158"/>
      <c r="T75" s="158"/>
      <c r="U75" s="170"/>
      <c r="V75" s="158"/>
      <c r="W75" s="158"/>
      <c r="X75" s="158"/>
      <c r="Y75" s="158"/>
      <c r="Z75" s="161"/>
      <c r="AA75" s="161"/>
      <c r="AB75" s="158"/>
    </row>
    <row r="76" spans="1:29" ht="15.75">
      <c r="A76" s="538"/>
      <c r="B76" s="538"/>
      <c r="C76" s="538"/>
      <c r="D76" s="538"/>
      <c r="E76" s="540" t="s">
        <v>105</v>
      </c>
      <c r="F76" s="806">
        <v>0.11423367161072084</v>
      </c>
      <c r="G76" s="806">
        <v>0.11423367161072084</v>
      </c>
      <c r="H76" s="806"/>
      <c r="I76" s="807">
        <v>1.7082179132040354E-2</v>
      </c>
      <c r="J76" s="49"/>
      <c r="L76" s="156"/>
      <c r="M76" s="156"/>
      <c r="N76" s="158"/>
      <c r="O76" s="161"/>
      <c r="P76" s="161"/>
      <c r="Q76" s="158"/>
      <c r="R76" s="158"/>
      <c r="S76" s="158"/>
      <c r="T76" s="158"/>
      <c r="U76" s="158"/>
      <c r="V76" s="158"/>
      <c r="W76" s="158"/>
      <c r="X76" s="158"/>
      <c r="Y76" s="158"/>
      <c r="Z76" s="171"/>
      <c r="AA76" s="172"/>
      <c r="AB76" s="158"/>
      <c r="AC76" s="69"/>
    </row>
    <row r="77" spans="1:29" ht="15.75">
      <c r="A77" s="538"/>
      <c r="B77" s="538"/>
      <c r="C77" s="538"/>
      <c r="D77" s="538"/>
      <c r="E77" s="540" t="s">
        <v>106</v>
      </c>
      <c r="F77" s="806">
        <v>0.11434468524251806</v>
      </c>
      <c r="G77" s="806">
        <v>0.11434468524251806</v>
      </c>
      <c r="H77" s="806"/>
      <c r="I77" s="807">
        <v>1.7082179132040354E-2</v>
      </c>
      <c r="J77" s="49"/>
      <c r="L77" s="156"/>
      <c r="M77" s="156"/>
      <c r="N77" s="158"/>
      <c r="O77" s="161"/>
      <c r="P77" s="161"/>
      <c r="Q77" s="158"/>
      <c r="R77" s="158"/>
      <c r="S77" s="158"/>
      <c r="T77" s="158"/>
      <c r="U77" s="158"/>
      <c r="V77" s="158"/>
      <c r="W77" s="158"/>
      <c r="X77" s="158"/>
      <c r="Y77" s="158"/>
      <c r="Z77" s="173"/>
      <c r="AA77" s="174"/>
      <c r="AB77" s="158"/>
    </row>
    <row r="78" spans="1:29" ht="30" customHeight="1">
      <c r="A78" s="538"/>
      <c r="B78" s="538"/>
      <c r="C78" s="538"/>
      <c r="D78" s="538"/>
      <c r="E78" s="540" t="s">
        <v>108</v>
      </c>
      <c r="F78" s="806">
        <v>-2.0903743601089486E-2</v>
      </c>
      <c r="G78" s="806">
        <v>-2.0903743601089486E-2</v>
      </c>
      <c r="H78" s="806"/>
      <c r="I78" s="807">
        <v>1.7082179132040354E-2</v>
      </c>
      <c r="J78" s="49"/>
      <c r="L78" s="156"/>
      <c r="M78" s="156"/>
      <c r="N78" s="70"/>
      <c r="O78" s="161"/>
      <c r="P78" s="161"/>
      <c r="Q78" s="158"/>
      <c r="R78" s="158"/>
      <c r="S78" s="158"/>
      <c r="T78" s="158"/>
      <c r="U78" s="158"/>
      <c r="V78" s="158"/>
      <c r="W78" s="158"/>
      <c r="X78" s="158"/>
      <c r="Y78" s="158"/>
      <c r="Z78" s="158"/>
      <c r="AA78" s="158"/>
      <c r="AB78" s="158"/>
    </row>
    <row r="79" spans="1:29" ht="15.75">
      <c r="A79" s="538"/>
      <c r="B79" s="538"/>
      <c r="C79" s="538"/>
      <c r="D79" s="538" t="s">
        <v>109</v>
      </c>
      <c r="E79" s="540" t="s">
        <v>132</v>
      </c>
      <c r="F79" s="806">
        <v>-0.13389830508474576</v>
      </c>
      <c r="G79" s="806">
        <v>-0.13389830508474576</v>
      </c>
      <c r="H79" s="806"/>
      <c r="I79" s="807">
        <v>1.7082179132040354E-2</v>
      </c>
      <c r="L79" s="156"/>
      <c r="M79" s="156"/>
      <c r="N79" s="158"/>
      <c r="O79" s="161"/>
      <c r="P79" s="161"/>
      <c r="Q79" s="158"/>
      <c r="R79" s="158"/>
      <c r="S79" s="158"/>
      <c r="T79" s="158"/>
      <c r="U79" s="158"/>
      <c r="V79" s="158"/>
      <c r="W79" s="158"/>
      <c r="X79" s="158"/>
      <c r="Y79" s="158"/>
      <c r="Z79" s="158"/>
      <c r="AA79" s="158"/>
      <c r="AB79" s="158"/>
    </row>
    <row r="80" spans="1:29" ht="29.25" customHeight="1">
      <c r="A80" s="538"/>
      <c r="B80" s="538"/>
      <c r="C80" s="538"/>
      <c r="D80" s="538"/>
      <c r="E80" s="540" t="s">
        <v>133</v>
      </c>
      <c r="F80" s="806">
        <v>-5.9427097492049663E-3</v>
      </c>
      <c r="G80" s="806">
        <v>-5.9427097492049663E-3</v>
      </c>
      <c r="H80" s="806"/>
      <c r="I80" s="807">
        <v>1.7082179132040354E-2</v>
      </c>
      <c r="J80" s="139"/>
      <c r="K80" s="139"/>
      <c r="L80" s="156"/>
      <c r="M80" s="156"/>
      <c r="N80" s="158"/>
      <c r="O80" s="161"/>
      <c r="P80" s="161"/>
      <c r="Q80" s="158"/>
      <c r="R80" s="158"/>
      <c r="S80" s="158"/>
      <c r="T80" s="158"/>
      <c r="U80" s="158"/>
      <c r="V80" s="158"/>
      <c r="W80" s="158"/>
      <c r="X80" s="158"/>
      <c r="Y80" s="158"/>
      <c r="Z80" s="158"/>
      <c r="AA80" s="158"/>
      <c r="AB80" s="158"/>
    </row>
    <row r="81" spans="1:28" ht="15.75">
      <c r="A81" s="538"/>
      <c r="B81" s="538" t="s">
        <v>110</v>
      </c>
      <c r="C81" s="538"/>
      <c r="D81" s="538"/>
      <c r="E81" s="540" t="s">
        <v>109</v>
      </c>
      <c r="F81" s="806">
        <v>-9.627615921214594E-2</v>
      </c>
      <c r="G81" s="806">
        <v>-9.627615921214594E-2</v>
      </c>
      <c r="H81" s="806"/>
      <c r="I81" s="807">
        <v>1.7082179132040354E-2</v>
      </c>
      <c r="J81" s="139"/>
      <c r="K81" s="139"/>
      <c r="L81" s="156"/>
      <c r="M81" s="156"/>
      <c r="N81" s="158"/>
      <c r="O81" s="161"/>
      <c r="P81" s="161"/>
      <c r="Q81" s="158"/>
      <c r="R81" s="158"/>
      <c r="S81" s="158"/>
      <c r="T81" s="158"/>
      <c r="U81" s="158"/>
      <c r="V81" s="158"/>
      <c r="W81" s="158"/>
      <c r="X81" s="175"/>
      <c r="Y81" s="158"/>
      <c r="Z81" s="158"/>
      <c r="AA81" s="158"/>
      <c r="AB81" s="158"/>
    </row>
    <row r="82" spans="1:28" ht="15.75">
      <c r="A82" s="538" t="s">
        <v>36</v>
      </c>
      <c r="B82" s="538" t="s">
        <v>109</v>
      </c>
      <c r="C82" s="538"/>
      <c r="D82" s="538"/>
      <c r="E82" s="540" t="s">
        <v>111</v>
      </c>
      <c r="F82" s="806">
        <v>0.10526315789473695</v>
      </c>
      <c r="G82" s="806">
        <v>0.10526315789473695</v>
      </c>
      <c r="H82" s="806"/>
      <c r="I82" s="807">
        <v>1.7082179132040354E-2</v>
      </c>
      <c r="J82" s="49"/>
      <c r="K82" s="49"/>
      <c r="L82" s="156"/>
      <c r="M82" s="156"/>
      <c r="N82" s="158"/>
      <c r="O82" s="161"/>
      <c r="P82" s="161"/>
      <c r="Q82" s="71"/>
      <c r="R82" s="176"/>
      <c r="S82" s="177"/>
      <c r="T82" s="177"/>
      <c r="U82" s="178"/>
      <c r="V82" s="177"/>
      <c r="W82" s="177"/>
      <c r="X82" s="160"/>
      <c r="Y82" s="158"/>
      <c r="Z82" s="158"/>
      <c r="AA82" s="158"/>
      <c r="AB82" s="158"/>
    </row>
    <row r="83" spans="1:28" ht="15.75">
      <c r="A83" s="538" t="s">
        <v>34</v>
      </c>
      <c r="B83" s="538" t="s">
        <v>112</v>
      </c>
      <c r="C83" s="538"/>
      <c r="D83" s="538" t="s">
        <v>109</v>
      </c>
      <c r="E83" s="540" t="s">
        <v>113</v>
      </c>
      <c r="F83" s="806">
        <v>2.4561403508772006E-2</v>
      </c>
      <c r="G83" s="806">
        <v>2.3426061493411421E-2</v>
      </c>
      <c r="H83" s="806"/>
      <c r="I83" s="807">
        <v>1.7082179132040354E-2</v>
      </c>
      <c r="J83" s="49"/>
      <c r="K83" s="49"/>
      <c r="L83" s="170"/>
      <c r="M83" s="156"/>
      <c r="N83" s="158"/>
      <c r="O83" s="161"/>
      <c r="P83" s="161"/>
      <c r="Q83" s="179"/>
      <c r="R83" s="74"/>
      <c r="S83" s="177"/>
      <c r="T83" s="177"/>
      <c r="U83" s="74"/>
      <c r="V83" s="177"/>
      <c r="W83" s="177"/>
      <c r="X83" s="179"/>
      <c r="Y83" s="158"/>
      <c r="Z83" s="158"/>
      <c r="AA83" s="158"/>
      <c r="AB83" s="158"/>
    </row>
    <row r="84" spans="1:28" ht="15.75">
      <c r="A84" s="538"/>
      <c r="B84" s="538"/>
      <c r="C84" s="538"/>
      <c r="D84" s="538"/>
      <c r="E84" s="540" t="s">
        <v>114</v>
      </c>
      <c r="F84" s="806">
        <v>1.0834926704907488E-2</v>
      </c>
      <c r="G84" s="806">
        <v>1.3876843018213458E-2</v>
      </c>
      <c r="H84" s="806"/>
      <c r="I84" s="807">
        <v>1.7082179132040354E-2</v>
      </c>
      <c r="J84" s="49"/>
      <c r="K84" s="49"/>
      <c r="L84" s="156"/>
      <c r="M84" s="156"/>
      <c r="N84" s="158"/>
      <c r="O84" s="161"/>
      <c r="P84" s="161"/>
      <c r="Q84" s="179"/>
      <c r="R84" s="74"/>
      <c r="S84" s="177"/>
      <c r="T84" s="177"/>
      <c r="U84" s="74"/>
      <c r="V84" s="177"/>
      <c r="W84" s="177"/>
      <c r="X84" s="179"/>
      <c r="Y84" s="158"/>
      <c r="Z84" s="158"/>
      <c r="AA84" s="158"/>
      <c r="AB84" s="158"/>
    </row>
    <row r="85" spans="1:28" ht="15.75">
      <c r="A85" s="538"/>
      <c r="B85" s="538"/>
      <c r="C85" s="538"/>
      <c r="D85" s="538" t="s">
        <v>115</v>
      </c>
      <c r="E85" s="540" t="s">
        <v>113</v>
      </c>
      <c r="F85" s="806">
        <v>3.0425963488843744E-2</v>
      </c>
      <c r="G85" s="806">
        <v>2.8197381671701827E-2</v>
      </c>
      <c r="H85" s="806"/>
      <c r="I85" s="807">
        <v>1.7082179132040354E-2</v>
      </c>
      <c r="J85" s="49"/>
      <c r="K85" s="49"/>
      <c r="L85" s="156"/>
      <c r="M85" s="156"/>
      <c r="N85" s="158"/>
      <c r="O85" s="161"/>
      <c r="P85" s="161"/>
      <c r="Q85" s="179"/>
      <c r="R85" s="74"/>
      <c r="S85" s="177"/>
      <c r="T85" s="177"/>
      <c r="U85" s="74"/>
      <c r="V85" s="177"/>
      <c r="W85" s="177"/>
      <c r="X85" s="179"/>
      <c r="Y85" s="158"/>
      <c r="Z85" s="158"/>
      <c r="AA85" s="158"/>
      <c r="AB85" s="158"/>
    </row>
    <row r="86" spans="1:28" ht="15.75">
      <c r="A86" s="538"/>
      <c r="B86" s="538"/>
      <c r="C86" s="538"/>
      <c r="D86" s="538"/>
      <c r="E86" s="540" t="s">
        <v>114</v>
      </c>
      <c r="F86" s="806">
        <v>1.7941454202077489E-2</v>
      </c>
      <c r="G86" s="806">
        <v>1.9157088122605304E-2</v>
      </c>
      <c r="H86" s="806"/>
      <c r="I86" s="807">
        <v>1.7082179132040354E-2</v>
      </c>
      <c r="J86" s="49"/>
      <c r="K86" s="49"/>
      <c r="L86" s="156"/>
      <c r="M86" s="156"/>
      <c r="N86" s="158"/>
      <c r="O86" s="161"/>
      <c r="P86" s="161"/>
      <c r="Q86" s="179"/>
      <c r="R86" s="74"/>
      <c r="S86" s="177"/>
      <c r="T86" s="177"/>
      <c r="U86" s="74"/>
      <c r="V86" s="177"/>
      <c r="W86" s="177"/>
      <c r="X86" s="179"/>
      <c r="Y86" s="158"/>
      <c r="Z86" s="158"/>
      <c r="AA86" s="158"/>
      <c r="AB86" s="158"/>
    </row>
    <row r="87" spans="1:28" ht="15.75">
      <c r="A87" s="538"/>
      <c r="B87" s="538"/>
      <c r="C87" s="538"/>
      <c r="D87" s="538" t="s">
        <v>116</v>
      </c>
      <c r="E87" s="540" t="s">
        <v>113</v>
      </c>
      <c r="F87" s="806">
        <v>6.8343357025697049E-2</v>
      </c>
      <c r="G87" s="806">
        <v>6.8378307571391073E-2</v>
      </c>
      <c r="H87" s="806"/>
      <c r="I87" s="807">
        <v>1.7082179132040354E-2</v>
      </c>
      <c r="J87" s="49"/>
      <c r="K87" s="49"/>
      <c r="L87" s="156"/>
      <c r="M87" s="156"/>
      <c r="N87" s="158"/>
      <c r="O87" s="161"/>
      <c r="P87" s="161"/>
      <c r="Q87" s="179"/>
      <c r="R87" s="74"/>
      <c r="S87" s="177"/>
      <c r="T87" s="177"/>
      <c r="U87" s="74"/>
      <c r="V87" s="177"/>
      <c r="W87" s="177"/>
      <c r="X87" s="179"/>
      <c r="Y87" s="158"/>
      <c r="Z87" s="158"/>
      <c r="AA87" s="158"/>
      <c r="AB87" s="158"/>
    </row>
    <row r="88" spans="1:28" ht="16.5" thickBot="1">
      <c r="A88" s="541"/>
      <c r="B88" s="541"/>
      <c r="C88" s="541"/>
      <c r="D88" s="541"/>
      <c r="E88" s="542" t="s">
        <v>114</v>
      </c>
      <c r="F88" s="808">
        <v>1.7366592990211593E-2</v>
      </c>
      <c r="G88" s="808">
        <v>3.8012796386902581E-2</v>
      </c>
      <c r="H88" s="808"/>
      <c r="I88" s="809">
        <v>1.7082179132040354E-2</v>
      </c>
      <c r="J88" s="49"/>
      <c r="K88" s="49"/>
      <c r="L88" s="156"/>
      <c r="M88" s="156"/>
      <c r="N88" s="158"/>
      <c r="O88" s="161"/>
      <c r="P88" s="161"/>
      <c r="Q88" s="179"/>
      <c r="R88" s="74"/>
      <c r="S88" s="177"/>
      <c r="T88" s="177"/>
      <c r="U88" s="74"/>
      <c r="V88" s="177"/>
      <c r="W88" s="177"/>
      <c r="X88" s="179"/>
      <c r="Y88" s="158"/>
      <c r="Z88" s="158"/>
      <c r="AA88" s="158"/>
      <c r="AB88" s="158"/>
    </row>
    <row r="89" spans="1:28" ht="15.75">
      <c r="A89" s="1187" t="s">
        <v>783</v>
      </c>
      <c r="B89" s="798"/>
      <c r="C89" s="798"/>
      <c r="D89" s="798"/>
      <c r="E89" s="1210"/>
      <c r="F89" s="798"/>
      <c r="G89" s="798"/>
      <c r="H89" s="798"/>
      <c r="I89" s="798"/>
      <c r="J89" s="49"/>
      <c r="K89" s="49"/>
      <c r="Q89" s="73"/>
      <c r="R89" s="74"/>
      <c r="S89" s="72"/>
      <c r="T89" s="72"/>
      <c r="U89" s="75"/>
      <c r="V89" s="72"/>
      <c r="W89" s="72"/>
      <c r="X89" s="73"/>
    </row>
    <row r="90" spans="1:28">
      <c r="E90" s="52"/>
      <c r="G90" s="49"/>
      <c r="H90" s="49"/>
      <c r="J90" s="49"/>
      <c r="K90" s="49"/>
      <c r="Q90" s="73"/>
      <c r="R90" s="74"/>
      <c r="S90" s="72"/>
      <c r="T90" s="72"/>
      <c r="U90" s="75"/>
      <c r="V90" s="72"/>
      <c r="W90" s="72"/>
      <c r="X90" s="73"/>
    </row>
    <row r="91" spans="1:28">
      <c r="G91" s="49"/>
      <c r="H91" s="49"/>
      <c r="J91" s="49"/>
      <c r="K91" s="49"/>
      <c r="Q91" s="73"/>
      <c r="R91" s="74"/>
      <c r="S91" s="72"/>
      <c r="T91" s="72"/>
      <c r="U91" s="75"/>
      <c r="V91" s="72"/>
      <c r="W91" s="72"/>
      <c r="X91" s="73"/>
    </row>
    <row r="92" spans="1:28">
      <c r="G92" s="49"/>
      <c r="H92" s="49"/>
      <c r="J92" s="49"/>
      <c r="K92" s="49"/>
      <c r="Q92" s="73"/>
      <c r="R92" s="74"/>
      <c r="S92" s="72"/>
      <c r="T92" s="72"/>
      <c r="U92" s="75"/>
      <c r="V92" s="72"/>
      <c r="W92" s="72"/>
      <c r="X92" s="73"/>
    </row>
    <row r="93" spans="1:28">
      <c r="G93" s="49"/>
      <c r="H93" s="49"/>
      <c r="J93" s="49"/>
      <c r="K93" s="49"/>
      <c r="L93" s="76"/>
      <c r="Q93" s="73"/>
      <c r="R93" s="75"/>
      <c r="S93" s="72"/>
      <c r="T93" s="72"/>
      <c r="U93" s="75"/>
      <c r="V93" s="72"/>
      <c r="W93" s="72"/>
      <c r="X93" s="73"/>
    </row>
    <row r="94" spans="1:28">
      <c r="G94" s="49"/>
      <c r="H94" s="49"/>
      <c r="J94" s="49"/>
      <c r="K94" s="49"/>
      <c r="Q94" s="73"/>
      <c r="R94" s="75"/>
      <c r="S94" s="72"/>
      <c r="T94" s="72"/>
      <c r="U94" s="75"/>
      <c r="V94" s="72"/>
      <c r="W94" s="72"/>
      <c r="X94" s="73"/>
    </row>
    <row r="95" spans="1:28">
      <c r="G95" s="49"/>
      <c r="H95" s="49"/>
      <c r="J95" s="49"/>
      <c r="K95" s="49"/>
      <c r="Q95" s="73"/>
      <c r="R95" s="75"/>
      <c r="S95" s="72"/>
      <c r="T95" s="72"/>
      <c r="U95" s="75"/>
      <c r="V95" s="72"/>
      <c r="W95" s="72"/>
      <c r="X95" s="73"/>
    </row>
    <row r="96" spans="1:28" ht="16.5" thickBot="1">
      <c r="A96" s="746" t="s">
        <v>965</v>
      </c>
      <c r="B96" s="798"/>
      <c r="C96" s="798"/>
      <c r="D96" s="798"/>
      <c r="E96" s="798"/>
      <c r="F96" s="799"/>
      <c r="G96" s="49"/>
      <c r="H96" s="49"/>
      <c r="J96" s="49"/>
      <c r="K96" s="49"/>
      <c r="Q96" s="73"/>
      <c r="R96" s="75"/>
      <c r="S96" s="72"/>
      <c r="T96" s="72"/>
      <c r="U96" s="75"/>
      <c r="V96" s="72"/>
      <c r="W96" s="72"/>
      <c r="X96" s="73"/>
    </row>
    <row r="97" spans="1:24" ht="16.5" thickBot="1">
      <c r="A97" s="535"/>
      <c r="B97" s="535"/>
      <c r="C97" s="535"/>
      <c r="D97" s="535"/>
      <c r="E97" s="1550">
        <v>0.5</v>
      </c>
      <c r="F97" s="571">
        <v>1</v>
      </c>
      <c r="G97" s="572" t="s">
        <v>131</v>
      </c>
      <c r="H97" s="49"/>
      <c r="J97" s="49"/>
      <c r="K97" s="49"/>
      <c r="Q97" s="73"/>
      <c r="R97" s="75"/>
      <c r="S97" s="72"/>
      <c r="T97" s="72"/>
      <c r="U97" s="75"/>
      <c r="V97" s="72"/>
      <c r="W97" s="72"/>
      <c r="X97" s="73"/>
    </row>
    <row r="98" spans="1:24" ht="15.75">
      <c r="A98" s="538" t="s">
        <v>34</v>
      </c>
      <c r="B98" s="538" t="s">
        <v>112</v>
      </c>
      <c r="C98" s="538" t="s">
        <v>117</v>
      </c>
      <c r="D98" s="538" t="s">
        <v>113</v>
      </c>
      <c r="E98" s="1551">
        <v>7.6313181367690719E-2</v>
      </c>
      <c r="F98" s="1552">
        <v>7.0046893317702308E-2</v>
      </c>
      <c r="G98" s="1556">
        <v>1.7082179132040354E-2</v>
      </c>
      <c r="H98" s="49"/>
      <c r="J98" s="49"/>
      <c r="K98" s="49"/>
      <c r="Q98" s="73"/>
      <c r="R98" s="75"/>
      <c r="S98" s="72"/>
      <c r="T98" s="72"/>
      <c r="U98" s="75"/>
      <c r="V98" s="72"/>
      <c r="W98" s="72"/>
      <c r="X98" s="73"/>
    </row>
    <row r="99" spans="1:24" ht="15.75">
      <c r="A99" s="538"/>
      <c r="B99" s="538"/>
      <c r="C99" s="538"/>
      <c r="D99" s="538" t="s">
        <v>114</v>
      </c>
      <c r="E99" s="1551">
        <v>1.4946124435175623E-2</v>
      </c>
      <c r="F99" s="1552">
        <v>2.9209621993127044E-2</v>
      </c>
      <c r="G99" s="1556">
        <v>1.7082179132040354E-2</v>
      </c>
      <c r="H99" s="49"/>
      <c r="J99" s="49"/>
      <c r="K99" s="49"/>
      <c r="Q99" s="73"/>
      <c r="R99" s="75"/>
      <c r="S99" s="72"/>
      <c r="T99" s="72"/>
      <c r="U99" s="75"/>
      <c r="V99" s="72"/>
      <c r="W99" s="72"/>
      <c r="X99" s="73"/>
    </row>
    <row r="100" spans="1:24" ht="15.75">
      <c r="A100" s="538"/>
      <c r="B100" s="538"/>
      <c r="C100" s="538" t="s">
        <v>118</v>
      </c>
      <c r="D100" s="538" t="s">
        <v>113</v>
      </c>
      <c r="E100" s="1551">
        <v>1.5789473684210575E-2</v>
      </c>
      <c r="F100" s="1552">
        <v>1.5518913676042745E-2</v>
      </c>
      <c r="G100" s="1556">
        <v>1.7082179132040354E-2</v>
      </c>
      <c r="H100" s="49"/>
      <c r="J100" s="49"/>
      <c r="K100" s="49"/>
      <c r="Q100" s="73"/>
      <c r="R100" s="75"/>
      <c r="S100" s="72"/>
      <c r="T100" s="72"/>
      <c r="U100" s="75"/>
      <c r="V100" s="72"/>
      <c r="W100" s="72"/>
      <c r="X100" s="73"/>
    </row>
    <row r="101" spans="1:24" ht="15.75">
      <c r="A101" s="538"/>
      <c r="B101" s="538"/>
      <c r="C101" s="538"/>
      <c r="D101" s="538" t="s">
        <v>114</v>
      </c>
      <c r="E101" s="1551">
        <v>1.2048192771084265E-2</v>
      </c>
      <c r="F101" s="1552">
        <v>1.2954966070326979E-2</v>
      </c>
      <c r="G101" s="1556">
        <v>1.7082179132040354E-2</v>
      </c>
      <c r="H101" s="49"/>
      <c r="J101" s="49"/>
      <c r="K101" s="49"/>
      <c r="Q101" s="73"/>
      <c r="R101" s="75"/>
      <c r="S101" s="72"/>
      <c r="T101" s="72"/>
      <c r="U101" s="75"/>
      <c r="V101" s="72"/>
      <c r="W101" s="72"/>
      <c r="X101" s="73"/>
    </row>
    <row r="102" spans="1:24" ht="15.75">
      <c r="A102" s="538"/>
      <c r="B102" s="538"/>
      <c r="C102" s="538" t="s">
        <v>119</v>
      </c>
      <c r="D102" s="538" t="s">
        <v>113</v>
      </c>
      <c r="E102" s="1551">
        <v>0.10892367274487658</v>
      </c>
      <c r="F102" s="1552">
        <v>0.11027123165851482</v>
      </c>
      <c r="G102" s="1556">
        <v>1.7082179132040354E-2</v>
      </c>
      <c r="H102" s="49"/>
      <c r="J102" s="49"/>
      <c r="K102" s="49"/>
      <c r="Q102" s="73"/>
      <c r="R102" s="75"/>
      <c r="S102" s="72"/>
      <c r="T102" s="72"/>
      <c r="U102" s="75"/>
      <c r="V102" s="72"/>
      <c r="W102" s="72"/>
      <c r="X102" s="73"/>
    </row>
    <row r="103" spans="1:24" ht="15.75">
      <c r="A103" s="538"/>
      <c r="B103" s="538"/>
      <c r="C103" s="538"/>
      <c r="D103" s="538" t="s">
        <v>114</v>
      </c>
      <c r="E103" s="1551">
        <v>0.10443786982248526</v>
      </c>
      <c r="F103" s="1552">
        <v>0.10843178507849172</v>
      </c>
      <c r="G103" s="1556">
        <v>1.7082179132040354E-2</v>
      </c>
      <c r="H103" s="49"/>
      <c r="J103" s="49"/>
      <c r="K103" s="49"/>
      <c r="Q103" s="73"/>
      <c r="R103" s="75"/>
      <c r="S103" s="72"/>
      <c r="T103" s="72"/>
      <c r="U103" s="75"/>
      <c r="V103" s="72"/>
      <c r="W103" s="72"/>
      <c r="X103" s="73"/>
    </row>
    <row r="104" spans="1:24" ht="15.75">
      <c r="A104" s="538"/>
      <c r="B104" s="538"/>
      <c r="C104" s="538" t="s">
        <v>134</v>
      </c>
      <c r="D104" s="538" t="s">
        <v>113</v>
      </c>
      <c r="E104" s="1551">
        <v>1.2303485987696483E-2</v>
      </c>
      <c r="F104" s="1552">
        <v>1.2973352033660568E-2</v>
      </c>
      <c r="G104" s="1556">
        <v>1.7082179132040354E-2</v>
      </c>
      <c r="H104" s="49"/>
      <c r="J104" s="49"/>
      <c r="K104" s="49"/>
      <c r="Q104" s="73"/>
      <c r="R104" s="75"/>
      <c r="S104" s="72"/>
      <c r="T104" s="72"/>
      <c r="U104" s="75"/>
      <c r="V104" s="72"/>
      <c r="W104" s="72"/>
      <c r="X104" s="73"/>
    </row>
    <row r="105" spans="1:24" ht="15.75">
      <c r="A105" s="538"/>
      <c r="B105" s="538"/>
      <c r="C105" s="538"/>
      <c r="D105" s="538" t="s">
        <v>114</v>
      </c>
      <c r="E105" s="1551">
        <v>1.4931927975406323E-2</v>
      </c>
      <c r="F105" s="1552">
        <v>1.5033407572383028E-2</v>
      </c>
      <c r="G105" s="1556">
        <v>1.7082179132040354E-2</v>
      </c>
      <c r="H105" s="49"/>
      <c r="J105" s="49"/>
      <c r="K105" s="49"/>
      <c r="Q105" s="73"/>
      <c r="R105" s="75"/>
      <c r="S105" s="72"/>
      <c r="T105" s="72"/>
      <c r="U105" s="75"/>
      <c r="V105" s="72"/>
      <c r="W105" s="72"/>
      <c r="X105" s="73"/>
    </row>
    <row r="106" spans="1:24" ht="15.75">
      <c r="A106" s="538"/>
      <c r="B106" s="538"/>
      <c r="C106" s="538" t="s">
        <v>121</v>
      </c>
      <c r="D106" s="538" t="s">
        <v>113</v>
      </c>
      <c r="E106" s="1551">
        <v>-3.3324788515765036E-3</v>
      </c>
      <c r="F106" s="1552">
        <v>4.3154178109061636E-3</v>
      </c>
      <c r="G106" s="1556">
        <v>1.7082179132040354E-2</v>
      </c>
      <c r="H106" s="49"/>
      <c r="J106" s="49"/>
      <c r="K106" s="49"/>
      <c r="Q106" s="73"/>
      <c r="R106" s="75"/>
      <c r="S106" s="72"/>
      <c r="T106" s="72"/>
      <c r="U106" s="75"/>
      <c r="V106" s="72"/>
      <c r="W106" s="72"/>
      <c r="X106" s="73"/>
    </row>
    <row r="107" spans="1:24" ht="15.75">
      <c r="A107" s="538"/>
      <c r="B107" s="538"/>
      <c r="C107" s="538"/>
      <c r="D107" s="538" t="s">
        <v>114</v>
      </c>
      <c r="E107" s="1551">
        <v>2.0483408439164741E-3</v>
      </c>
      <c r="F107" s="1552">
        <v>1.0995052226498103E-2</v>
      </c>
      <c r="G107" s="1556">
        <v>1.7082179132040354E-2</v>
      </c>
      <c r="H107" s="49"/>
      <c r="J107" s="49"/>
      <c r="K107" s="49"/>
      <c r="Q107" s="73"/>
      <c r="R107" s="75"/>
      <c r="S107" s="72"/>
      <c r="T107" s="72"/>
      <c r="U107" s="75"/>
      <c r="V107" s="72"/>
      <c r="W107" s="72"/>
      <c r="X107" s="73"/>
    </row>
    <row r="108" spans="1:24" ht="15.75">
      <c r="A108" s="538" t="s">
        <v>122</v>
      </c>
      <c r="B108" s="538" t="s">
        <v>98</v>
      </c>
      <c r="C108" s="538" t="s">
        <v>961</v>
      </c>
      <c r="D108" s="538"/>
      <c r="E108" s="1551">
        <v>3.2738095238095344E-2</v>
      </c>
      <c r="F108" s="1552">
        <v>3.2327586206896575E-2</v>
      </c>
      <c r="G108" s="1556">
        <v>1.7082179132040354E-2</v>
      </c>
      <c r="H108" s="49"/>
      <c r="J108" s="49"/>
      <c r="K108" s="49"/>
      <c r="Q108" s="73"/>
      <c r="R108" s="75"/>
      <c r="S108" s="72"/>
      <c r="T108" s="72"/>
      <c r="U108" s="75"/>
      <c r="V108" s="72"/>
      <c r="W108" s="72"/>
      <c r="X108" s="73"/>
    </row>
    <row r="109" spans="1:24" ht="15.75">
      <c r="A109" s="538"/>
      <c r="B109" s="538" t="s">
        <v>135</v>
      </c>
      <c r="C109" s="538" t="s">
        <v>136</v>
      </c>
      <c r="D109" s="538"/>
      <c r="E109" s="1551">
        <v>7.661714820446841E-2</v>
      </c>
      <c r="F109" s="1552">
        <v>7.4330357142857073E-2</v>
      </c>
      <c r="G109" s="1556">
        <v>1.7082179132040354E-2</v>
      </c>
      <c r="H109" s="49"/>
      <c r="J109" s="49"/>
      <c r="K109" s="49"/>
      <c r="Q109" s="73"/>
      <c r="R109" s="75"/>
      <c r="S109" s="72"/>
      <c r="T109" s="72"/>
      <c r="U109" s="75"/>
      <c r="V109" s="72"/>
      <c r="W109" s="72"/>
      <c r="X109" s="73"/>
    </row>
    <row r="110" spans="1:24" ht="15.75">
      <c r="A110" s="538"/>
      <c r="B110" s="538"/>
      <c r="C110" s="538" t="s">
        <v>137</v>
      </c>
      <c r="D110" s="538"/>
      <c r="E110" s="1551">
        <v>2.5008226390260013E-2</v>
      </c>
      <c r="F110" s="1552">
        <v>2.4992189940643561E-2</v>
      </c>
      <c r="G110" s="1556">
        <v>1.7082179132040354E-2</v>
      </c>
      <c r="H110" s="49"/>
      <c r="J110" s="49"/>
      <c r="K110" s="49"/>
      <c r="Q110" s="73"/>
      <c r="R110" s="75"/>
      <c r="S110" s="72"/>
      <c r="T110" s="72"/>
      <c r="U110" s="75"/>
      <c r="V110" s="72"/>
      <c r="W110" s="72"/>
      <c r="X110" s="73"/>
    </row>
    <row r="111" spans="1:24" ht="15.75">
      <c r="A111" s="538"/>
      <c r="B111" s="538"/>
      <c r="C111" s="538" t="s">
        <v>962</v>
      </c>
      <c r="D111" s="538"/>
      <c r="E111" s="1551">
        <v>2.5272632854422605E-2</v>
      </c>
      <c r="F111" s="1552">
        <v>2.5287356321838983E-2</v>
      </c>
      <c r="G111" s="1556">
        <v>1.7082179132040354E-2</v>
      </c>
      <c r="H111" s="49"/>
      <c r="J111" s="49"/>
      <c r="K111" s="49"/>
      <c r="Q111" s="73"/>
      <c r="R111" s="75"/>
      <c r="S111" s="72"/>
      <c r="T111" s="72"/>
      <c r="U111" s="75"/>
      <c r="V111" s="72"/>
      <c r="W111" s="72"/>
      <c r="X111" s="73"/>
    </row>
    <row r="112" spans="1:24" ht="15.75">
      <c r="A112" s="538"/>
      <c r="B112" s="538"/>
      <c r="C112" s="538" t="s">
        <v>126</v>
      </c>
      <c r="D112" s="538"/>
      <c r="E112" s="1551">
        <v>2.5152625152625063E-2</v>
      </c>
      <c r="F112" s="1552">
        <v>2.5118483412322368E-2</v>
      </c>
      <c r="G112" s="1556">
        <v>1.7082179132040354E-2</v>
      </c>
      <c r="H112" s="49"/>
      <c r="J112" s="49"/>
      <c r="K112" s="49"/>
      <c r="Q112" s="73"/>
      <c r="R112" s="75"/>
      <c r="S112" s="72"/>
      <c r="T112" s="72"/>
      <c r="U112" s="75"/>
      <c r="V112" s="72"/>
      <c r="W112" s="72"/>
      <c r="X112" s="73"/>
    </row>
    <row r="113" spans="1:34" ht="15.75">
      <c r="A113" s="538"/>
      <c r="B113" s="538"/>
      <c r="C113" s="1626" t="s">
        <v>127</v>
      </c>
      <c r="D113" s="538" t="s">
        <v>128</v>
      </c>
      <c r="E113" s="1551">
        <v>2.497752023179145E-2</v>
      </c>
      <c r="F113" s="1552">
        <v>2.4942912348498103E-2</v>
      </c>
      <c r="G113" s="1556">
        <v>1.7082179132040354E-2</v>
      </c>
      <c r="H113" s="49"/>
      <c r="J113" s="49"/>
      <c r="K113" s="49"/>
      <c r="Q113" s="73"/>
      <c r="R113" s="75"/>
      <c r="S113" s="72"/>
      <c r="T113" s="72"/>
      <c r="U113" s="75"/>
      <c r="V113" s="72"/>
      <c r="W113" s="72"/>
      <c r="X113" s="73"/>
    </row>
    <row r="114" spans="1:34" ht="31.5">
      <c r="A114" s="538"/>
      <c r="B114" s="538"/>
      <c r="C114" s="1626"/>
      <c r="D114" s="1553" t="s">
        <v>963</v>
      </c>
      <c r="E114" s="1551">
        <v>2.465250458956203E-2</v>
      </c>
      <c r="F114" s="1552">
        <v>2.4662813102119374E-2</v>
      </c>
      <c r="G114" s="1556">
        <v>1.7082179132040354E-2</v>
      </c>
      <c r="H114" s="49"/>
      <c r="J114" s="49"/>
      <c r="K114" s="49"/>
      <c r="Q114" s="73"/>
      <c r="R114" s="75"/>
      <c r="S114" s="72"/>
      <c r="T114" s="72"/>
      <c r="U114" s="75"/>
      <c r="V114" s="72"/>
      <c r="W114" s="72"/>
      <c r="X114" s="73"/>
    </row>
    <row r="115" spans="1:34" ht="31.5">
      <c r="A115" s="538"/>
      <c r="B115" s="538"/>
      <c r="C115" s="1626"/>
      <c r="D115" s="568" t="s">
        <v>964</v>
      </c>
      <c r="E115" s="1551">
        <v>2.5037481259370331E-2</v>
      </c>
      <c r="F115" s="1552">
        <v>2.5090604962364038E-2</v>
      </c>
      <c r="G115" s="1556">
        <v>1.7082179132040354E-2</v>
      </c>
      <c r="H115" s="49"/>
      <c r="J115" s="49"/>
      <c r="K115" s="49"/>
      <c r="Q115" s="73"/>
      <c r="R115" s="75"/>
      <c r="S115" s="72"/>
      <c r="T115" s="72"/>
      <c r="U115" s="75"/>
      <c r="V115" s="72"/>
      <c r="W115" s="72"/>
      <c r="X115" s="73"/>
    </row>
    <row r="116" spans="1:34" ht="16.5" thickBot="1">
      <c r="A116" s="541"/>
      <c r="B116" s="541"/>
      <c r="C116" s="541" t="s">
        <v>138</v>
      </c>
      <c r="D116" s="541"/>
      <c r="E116" s="1554">
        <v>2.5062818117389307E-2</v>
      </c>
      <c r="F116" s="1555">
        <v>2.5035030359644939E-2</v>
      </c>
      <c r="G116" s="1557">
        <v>1.7082179132040354E-2</v>
      </c>
      <c r="H116" s="49"/>
      <c r="J116" s="49"/>
      <c r="K116" s="49"/>
      <c r="Q116" s="73"/>
      <c r="R116" s="75"/>
      <c r="S116" s="72"/>
      <c r="T116" s="72"/>
      <c r="U116" s="75"/>
      <c r="V116" s="72"/>
      <c r="W116" s="72"/>
      <c r="X116" s="73"/>
    </row>
    <row r="117" spans="1:34">
      <c r="G117" s="49"/>
      <c r="H117" s="49"/>
      <c r="J117" s="49"/>
      <c r="K117" s="49"/>
      <c r="Q117" s="73"/>
      <c r="R117" s="75"/>
      <c r="S117" s="72"/>
      <c r="T117" s="72"/>
      <c r="U117" s="75"/>
      <c r="V117" s="72"/>
      <c r="W117" s="72"/>
      <c r="X117" s="73"/>
    </row>
    <row r="118" spans="1:34">
      <c r="A118" s="1558" t="s">
        <v>966</v>
      </c>
      <c r="G118" s="49"/>
      <c r="H118" s="49"/>
      <c r="J118" s="49"/>
      <c r="K118" s="49"/>
      <c r="Q118" s="73"/>
      <c r="R118" s="75"/>
      <c r="S118" s="72"/>
      <c r="T118" s="72"/>
      <c r="U118" s="75"/>
      <c r="V118" s="72"/>
      <c r="W118" s="72"/>
      <c r="X118" s="73"/>
    </row>
    <row r="119" spans="1:34">
      <c r="A119" s="1558" t="s">
        <v>967</v>
      </c>
      <c r="G119" s="49"/>
      <c r="H119" s="49"/>
      <c r="J119" s="49"/>
      <c r="K119" s="49"/>
      <c r="Q119" s="73"/>
      <c r="R119" s="75"/>
      <c r="S119" s="72"/>
      <c r="T119" s="72"/>
      <c r="U119" s="75"/>
      <c r="V119" s="72"/>
      <c r="W119" s="72"/>
      <c r="X119" s="73"/>
    </row>
    <row r="120" spans="1:34">
      <c r="G120" s="49"/>
      <c r="H120" s="49"/>
      <c r="J120" s="49"/>
      <c r="K120" s="49"/>
      <c r="Q120" s="73"/>
      <c r="R120" s="75"/>
      <c r="S120" s="72"/>
      <c r="T120" s="72"/>
      <c r="U120" s="75"/>
      <c r="V120" s="72"/>
      <c r="W120" s="72"/>
      <c r="X120" s="73"/>
    </row>
    <row r="121" spans="1:34">
      <c r="G121" s="49"/>
      <c r="H121" s="49"/>
      <c r="J121" s="49"/>
      <c r="K121" s="49"/>
      <c r="Q121" s="73"/>
      <c r="R121" s="75"/>
      <c r="S121" s="72"/>
      <c r="T121" s="72"/>
      <c r="U121" s="75"/>
      <c r="V121" s="72"/>
      <c r="W121" s="72"/>
      <c r="X121" s="73"/>
    </row>
    <row r="122" spans="1:34">
      <c r="G122" s="49"/>
      <c r="H122" s="49"/>
      <c r="J122" s="49"/>
      <c r="K122" s="49"/>
      <c r="Q122" s="73"/>
      <c r="R122" s="75"/>
      <c r="S122" s="72"/>
      <c r="T122" s="72"/>
      <c r="U122" s="75"/>
      <c r="V122" s="72"/>
      <c r="W122" s="72"/>
      <c r="X122" s="73"/>
    </row>
    <row r="123" spans="1:34">
      <c r="G123" s="49"/>
      <c r="H123" s="49"/>
      <c r="J123" s="49"/>
      <c r="K123" s="49"/>
      <c r="Q123" s="73"/>
      <c r="R123" s="75"/>
      <c r="S123" s="72"/>
      <c r="T123" s="72"/>
      <c r="U123" s="75"/>
      <c r="V123" s="72"/>
      <c r="W123" s="72"/>
      <c r="X123" s="73"/>
    </row>
    <row r="124" spans="1:34">
      <c r="L124" s="55"/>
      <c r="Q124" s="73"/>
      <c r="R124" s="74"/>
      <c r="S124" s="77"/>
      <c r="T124" s="77"/>
      <c r="U124" s="75"/>
      <c r="V124" s="77"/>
      <c r="W124" s="72"/>
      <c r="X124" s="73"/>
      <c r="AA124" s="57"/>
      <c r="AB124" s="62"/>
      <c r="AC124" s="80"/>
      <c r="AD124" s="64"/>
      <c r="AF124" s="62"/>
      <c r="AG124" s="80"/>
      <c r="AH124" s="64"/>
    </row>
    <row r="125" spans="1:34" ht="15.75">
      <c r="A125" s="746" t="s">
        <v>788</v>
      </c>
      <c r="B125" s="986"/>
      <c r="C125" s="986"/>
      <c r="D125" s="986"/>
      <c r="E125" s="798"/>
      <c r="F125" s="798"/>
      <c r="G125" s="799"/>
      <c r="H125" s="799"/>
      <c r="I125" s="798"/>
      <c r="J125" s="1180"/>
      <c r="K125" s="1180"/>
      <c r="L125" s="1218"/>
      <c r="M125" s="1180"/>
      <c r="N125" s="798"/>
      <c r="O125" s="1181"/>
      <c r="P125" s="1181"/>
      <c r="Q125" s="1185"/>
      <c r="R125" s="74"/>
      <c r="S125" s="77"/>
      <c r="T125" s="77"/>
      <c r="U125" s="75"/>
      <c r="V125" s="77"/>
      <c r="W125" s="72"/>
      <c r="X125" s="73"/>
      <c r="AA125" s="57"/>
      <c r="AB125" s="62"/>
      <c r="AC125" s="80"/>
      <c r="AD125" s="64"/>
      <c r="AF125" s="62"/>
      <c r="AG125" s="80"/>
      <c r="AH125" s="64"/>
    </row>
    <row r="126" spans="1:34" ht="15.75">
      <c r="A126" s="1173" t="s">
        <v>749</v>
      </c>
      <c r="B126" s="986"/>
      <c r="C126" s="986"/>
      <c r="D126" s="986"/>
      <c r="E126" s="1178"/>
      <c r="F126" s="1178"/>
      <c r="G126" s="1179"/>
      <c r="H126" s="1179"/>
      <c r="I126" s="1178"/>
      <c r="J126" s="1182"/>
      <c r="K126" s="1182"/>
      <c r="L126" s="1183"/>
      <c r="M126" s="1182"/>
      <c r="N126" s="1178"/>
      <c r="O126" s="1184"/>
      <c r="P126" s="1184"/>
      <c r="Q126" s="1185"/>
      <c r="R126" s="74"/>
      <c r="S126" s="77"/>
      <c r="T126" s="77"/>
      <c r="U126" s="75"/>
      <c r="V126" s="77"/>
      <c r="W126" s="72"/>
      <c r="X126" s="73"/>
      <c r="AA126" s="57"/>
      <c r="AB126" s="62"/>
      <c r="AC126" s="80"/>
      <c r="AD126" s="64"/>
      <c r="AF126" s="62"/>
      <c r="AG126" s="80"/>
      <c r="AH126" s="64"/>
    </row>
    <row r="127" spans="1:34" ht="16.5" thickBot="1">
      <c r="A127" s="181"/>
      <c r="B127" s="181"/>
      <c r="C127" s="181"/>
      <c r="D127" s="181"/>
      <c r="E127" s="180"/>
      <c r="L127" s="55"/>
      <c r="Q127" s="73"/>
      <c r="R127" s="74"/>
      <c r="S127" s="77"/>
      <c r="T127" s="77"/>
      <c r="U127" s="75"/>
      <c r="V127" s="77"/>
      <c r="W127" s="72"/>
      <c r="X127" s="73"/>
      <c r="AA127" s="57"/>
      <c r="AB127" s="62"/>
      <c r="AC127" s="80"/>
      <c r="AD127" s="64"/>
      <c r="AF127" s="62"/>
      <c r="AG127" s="80"/>
      <c r="AH127" s="64"/>
    </row>
    <row r="128" spans="1:34" ht="16.5" thickBot="1">
      <c r="A128" s="547"/>
      <c r="B128" s="479"/>
      <c r="C128" s="478"/>
      <c r="D128" s="548" t="s">
        <v>31</v>
      </c>
      <c r="E128" s="549" t="s">
        <v>31</v>
      </c>
      <c r="L128" s="55"/>
      <c r="Q128" s="73"/>
      <c r="R128" s="74"/>
      <c r="S128" s="77"/>
      <c r="T128" s="77"/>
      <c r="U128" s="75"/>
      <c r="V128" s="77"/>
      <c r="W128" s="72"/>
      <c r="X128" s="73"/>
      <c r="AA128" s="57"/>
      <c r="AB128" s="62"/>
      <c r="AC128" s="80"/>
      <c r="AD128" s="64"/>
      <c r="AF128" s="62"/>
      <c r="AG128" s="80"/>
      <c r="AH128" s="64"/>
    </row>
    <row r="129" spans="1:34" ht="48" thickBot="1">
      <c r="A129" s="550"/>
      <c r="B129" s="591"/>
      <c r="C129" s="550"/>
      <c r="D129" s="551" t="s">
        <v>168</v>
      </c>
      <c r="E129" s="552" t="s">
        <v>169</v>
      </c>
      <c r="L129" s="55"/>
      <c r="Q129" s="73"/>
      <c r="R129" s="74"/>
      <c r="S129" s="77"/>
      <c r="T129" s="77"/>
      <c r="U129" s="75"/>
      <c r="V129" s="77"/>
      <c r="W129" s="72"/>
      <c r="X129" s="73"/>
      <c r="AA129" s="57"/>
      <c r="AB129" s="62"/>
      <c r="AC129" s="80"/>
      <c r="AD129" s="64"/>
      <c r="AF129" s="62"/>
      <c r="AG129" s="80"/>
      <c r="AH129" s="64"/>
    </row>
    <row r="130" spans="1:34" ht="15.75">
      <c r="A130" s="553" t="s">
        <v>109</v>
      </c>
      <c r="B130" s="554" t="s">
        <v>114</v>
      </c>
      <c r="C130" s="508"/>
      <c r="D130" s="816">
        <v>2081716.0999999999</v>
      </c>
      <c r="E130" s="817">
        <v>11690</v>
      </c>
      <c r="L130" s="55"/>
      <c r="Q130" s="73"/>
      <c r="R130" s="74"/>
      <c r="S130" s="77"/>
      <c r="T130" s="77"/>
      <c r="U130" s="75"/>
      <c r="V130" s="77"/>
      <c r="W130" s="72"/>
      <c r="X130" s="73"/>
      <c r="AA130" s="57"/>
      <c r="AB130" s="62"/>
      <c r="AC130" s="80"/>
      <c r="AD130" s="64"/>
      <c r="AF130" s="62"/>
      <c r="AG130" s="80"/>
      <c r="AH130" s="64"/>
    </row>
    <row r="131" spans="1:34" ht="15.75">
      <c r="A131" s="553" t="s">
        <v>115</v>
      </c>
      <c r="B131" s="555" t="s">
        <v>114</v>
      </c>
      <c r="C131" s="508"/>
      <c r="D131" s="816">
        <v>2267962.6000000006</v>
      </c>
      <c r="E131" s="817">
        <v>7980</v>
      </c>
      <c r="L131" s="55"/>
      <c r="Q131" s="73"/>
      <c r="R131" s="74"/>
      <c r="S131" s="77"/>
      <c r="T131" s="77"/>
      <c r="U131" s="75"/>
      <c r="V131" s="77"/>
      <c r="W131" s="72"/>
      <c r="X131" s="73"/>
      <c r="AA131" s="57"/>
      <c r="AB131" s="62"/>
      <c r="AC131" s="80"/>
      <c r="AD131" s="64"/>
      <c r="AF131" s="62"/>
      <c r="AG131" s="80"/>
      <c r="AH131" s="64"/>
    </row>
    <row r="132" spans="1:34" ht="15.75">
      <c r="A132" s="553" t="s">
        <v>116</v>
      </c>
      <c r="B132" s="555" t="s">
        <v>114</v>
      </c>
      <c r="C132" s="508"/>
      <c r="D132" s="816">
        <v>633256.39999999991</v>
      </c>
      <c r="E132" s="817">
        <v>27580</v>
      </c>
      <c r="L132" s="55"/>
      <c r="Q132" s="73"/>
      <c r="R132" s="74"/>
      <c r="S132" s="77"/>
      <c r="T132" s="77"/>
      <c r="U132" s="75"/>
      <c r="V132" s="77"/>
      <c r="W132" s="72"/>
      <c r="X132" s="73"/>
      <c r="AA132" s="57"/>
      <c r="AB132" s="62"/>
      <c r="AC132" s="80"/>
      <c r="AD132" s="64"/>
      <c r="AF132" s="62"/>
      <c r="AG132" s="80"/>
      <c r="AH132" s="64"/>
    </row>
    <row r="133" spans="1:34" ht="15.75">
      <c r="A133" s="553" t="s">
        <v>117</v>
      </c>
      <c r="B133" s="555" t="s">
        <v>114</v>
      </c>
      <c r="C133" s="508"/>
      <c r="D133" s="816">
        <v>632466</v>
      </c>
      <c r="E133" s="817">
        <v>23960</v>
      </c>
      <c r="L133" s="55"/>
      <c r="Q133" s="73"/>
      <c r="R133" s="74"/>
      <c r="S133" s="77"/>
      <c r="T133" s="77"/>
      <c r="U133" s="75"/>
      <c r="V133" s="77"/>
      <c r="W133" s="72"/>
      <c r="X133" s="73"/>
      <c r="AA133" s="57"/>
      <c r="AB133" s="62"/>
      <c r="AC133" s="80"/>
      <c r="AD133" s="64"/>
      <c r="AF133" s="62"/>
      <c r="AG133" s="80"/>
      <c r="AH133" s="64"/>
    </row>
    <row r="134" spans="1:34" ht="15.75">
      <c r="A134" s="553" t="s">
        <v>170</v>
      </c>
      <c r="B134" s="555" t="s">
        <v>114</v>
      </c>
      <c r="C134" s="508"/>
      <c r="D134" s="816">
        <v>256211.5</v>
      </c>
      <c r="E134" s="817">
        <v>32840</v>
      </c>
      <c r="L134" s="55"/>
      <c r="Q134" s="73"/>
      <c r="R134" s="74"/>
      <c r="S134" s="77"/>
      <c r="T134" s="77"/>
      <c r="U134" s="75"/>
      <c r="V134" s="77"/>
      <c r="W134" s="72"/>
      <c r="X134" s="73"/>
      <c r="AA134" s="57"/>
      <c r="AB134" s="62"/>
      <c r="AC134" s="80"/>
      <c r="AD134" s="64"/>
      <c r="AF134" s="62"/>
      <c r="AG134" s="80"/>
      <c r="AH134" s="64"/>
    </row>
    <row r="135" spans="1:34" ht="15.75">
      <c r="A135" s="553" t="s">
        <v>119</v>
      </c>
      <c r="B135" s="555" t="s">
        <v>114</v>
      </c>
      <c r="C135" s="508"/>
      <c r="D135" s="816">
        <v>30428</v>
      </c>
      <c r="E135" s="817">
        <v>68490</v>
      </c>
      <c r="L135" s="55"/>
      <c r="Q135" s="73"/>
      <c r="R135" s="74"/>
      <c r="S135" s="77"/>
      <c r="T135" s="77"/>
      <c r="U135" s="75"/>
      <c r="V135" s="77"/>
      <c r="W135" s="72"/>
      <c r="X135" s="73"/>
      <c r="AA135" s="57"/>
      <c r="AB135" s="62"/>
      <c r="AC135" s="80"/>
      <c r="AD135" s="64"/>
      <c r="AF135" s="62"/>
      <c r="AG135" s="80"/>
      <c r="AH135" s="64"/>
    </row>
    <row r="136" spans="1:34" ht="15.75">
      <c r="A136" s="553" t="s">
        <v>134</v>
      </c>
      <c r="B136" s="555" t="s">
        <v>114</v>
      </c>
      <c r="C136" s="508"/>
      <c r="D136" s="816">
        <v>511609</v>
      </c>
      <c r="E136" s="817">
        <v>18230</v>
      </c>
      <c r="L136" s="55"/>
      <c r="Q136" s="73"/>
      <c r="R136" s="74"/>
      <c r="S136" s="77"/>
      <c r="T136" s="77"/>
      <c r="U136" s="75"/>
      <c r="V136" s="77"/>
      <c r="W136" s="72"/>
      <c r="X136" s="73"/>
      <c r="AA136" s="57"/>
      <c r="AB136" s="62"/>
      <c r="AC136" s="80"/>
      <c r="AD136" s="64"/>
      <c r="AF136" s="62"/>
      <c r="AG136" s="80"/>
      <c r="AH136" s="64"/>
    </row>
    <row r="137" spans="1:34" ht="16.5" thickBot="1">
      <c r="A137" s="556" t="s">
        <v>121</v>
      </c>
      <c r="B137" s="557" t="s">
        <v>114</v>
      </c>
      <c r="C137" s="556"/>
      <c r="D137" s="818">
        <v>263238</v>
      </c>
      <c r="E137" s="819">
        <v>18390</v>
      </c>
      <c r="L137" s="55"/>
      <c r="Q137" s="73"/>
      <c r="R137" s="74"/>
      <c r="S137" s="77"/>
      <c r="T137" s="77"/>
      <c r="U137" s="75"/>
      <c r="V137" s="77"/>
      <c r="W137" s="72"/>
      <c r="X137" s="73"/>
      <c r="AA137" s="57"/>
      <c r="AB137" s="62"/>
      <c r="AC137" s="80"/>
      <c r="AD137" s="64"/>
      <c r="AF137" s="62"/>
      <c r="AG137" s="80"/>
      <c r="AH137" s="64"/>
    </row>
    <row r="138" spans="1:34">
      <c r="L138" s="55"/>
      <c r="Q138" s="73"/>
      <c r="R138" s="74"/>
      <c r="S138" s="77"/>
      <c r="T138" s="77"/>
      <c r="U138" s="75"/>
      <c r="V138" s="77"/>
      <c r="W138" s="72"/>
      <c r="X138" s="73"/>
      <c r="AA138" s="57"/>
      <c r="AB138" s="62"/>
      <c r="AC138" s="80"/>
      <c r="AD138" s="64"/>
      <c r="AF138" s="62"/>
      <c r="AG138" s="80"/>
      <c r="AH138" s="64"/>
    </row>
    <row r="139" spans="1:34">
      <c r="L139" s="55"/>
      <c r="Q139" s="73"/>
      <c r="R139" s="74"/>
      <c r="S139" s="77"/>
      <c r="T139" s="77"/>
      <c r="U139" s="75"/>
      <c r="V139" s="77"/>
      <c r="W139" s="72"/>
      <c r="X139" s="73"/>
      <c r="AA139" s="57"/>
      <c r="AB139" s="62"/>
      <c r="AC139" s="80"/>
      <c r="AD139" s="64"/>
      <c r="AF139" s="62"/>
      <c r="AG139" s="80"/>
      <c r="AH139" s="64"/>
    </row>
    <row r="140" spans="1:34">
      <c r="L140" s="55"/>
      <c r="Q140" s="73"/>
      <c r="R140" s="74"/>
      <c r="S140" s="77"/>
      <c r="T140" s="77"/>
      <c r="U140" s="75"/>
      <c r="V140" s="77"/>
      <c r="W140" s="72"/>
      <c r="X140" s="73"/>
      <c r="AA140" s="57"/>
      <c r="AB140" s="62"/>
      <c r="AC140" s="80"/>
      <c r="AD140" s="64"/>
      <c r="AF140" s="62"/>
      <c r="AG140" s="80"/>
      <c r="AH140" s="64"/>
    </row>
    <row r="141" spans="1:34">
      <c r="L141" s="55"/>
      <c r="Q141" s="73"/>
      <c r="R141" s="74"/>
      <c r="S141" s="77"/>
      <c r="T141" s="77"/>
      <c r="U141" s="75"/>
      <c r="V141" s="77"/>
      <c r="W141" s="72"/>
      <c r="X141" s="73"/>
      <c r="AA141" s="57"/>
      <c r="AB141" s="62"/>
      <c r="AC141" s="80"/>
      <c r="AD141" s="64"/>
      <c r="AF141" s="62"/>
      <c r="AG141" s="80"/>
      <c r="AH141" s="64"/>
    </row>
    <row r="142" spans="1:34">
      <c r="L142" s="55"/>
      <c r="Q142" s="73"/>
      <c r="R142" s="74"/>
      <c r="S142" s="77"/>
      <c r="T142" s="77"/>
      <c r="U142" s="75"/>
      <c r="V142" s="77"/>
      <c r="W142" s="72"/>
      <c r="X142" s="73"/>
      <c r="AA142" s="57"/>
      <c r="AB142" s="62"/>
      <c r="AC142" s="80"/>
      <c r="AD142" s="64"/>
      <c r="AF142" s="62"/>
      <c r="AG142" s="80"/>
      <c r="AH142" s="64"/>
    </row>
    <row r="143" spans="1:34">
      <c r="L143" s="55"/>
      <c r="Q143" s="73"/>
      <c r="R143" s="74"/>
      <c r="S143" s="77"/>
      <c r="T143" s="77"/>
      <c r="U143" s="75"/>
      <c r="V143" s="77"/>
      <c r="W143" s="72"/>
      <c r="X143" s="73"/>
      <c r="AA143" s="57"/>
      <c r="AB143" s="62"/>
      <c r="AC143" s="80"/>
      <c r="AD143" s="64"/>
      <c r="AF143" s="62"/>
      <c r="AG143" s="80"/>
      <c r="AH143" s="64"/>
    </row>
    <row r="144" spans="1:34">
      <c r="L144" s="55"/>
      <c r="Q144" s="73"/>
      <c r="R144" s="74"/>
      <c r="S144" s="77"/>
      <c r="T144" s="77"/>
      <c r="U144" s="75"/>
      <c r="V144" s="77"/>
      <c r="W144" s="72"/>
      <c r="X144" s="73"/>
      <c r="AA144" s="57"/>
      <c r="AB144" s="62"/>
      <c r="AC144" s="80"/>
      <c r="AD144" s="64"/>
      <c r="AF144" s="62"/>
      <c r="AG144" s="80"/>
      <c r="AH144" s="64"/>
    </row>
    <row r="145" spans="1:34">
      <c r="L145" s="55"/>
      <c r="Q145" s="73"/>
      <c r="R145" s="74"/>
      <c r="S145" s="77"/>
      <c r="T145" s="77"/>
      <c r="U145" s="75"/>
      <c r="V145" s="77"/>
      <c r="W145" s="72"/>
      <c r="X145" s="73"/>
      <c r="AA145" s="57"/>
      <c r="AB145" s="62"/>
      <c r="AC145" s="80"/>
      <c r="AD145" s="64"/>
      <c r="AF145" s="62"/>
      <c r="AG145" s="80"/>
      <c r="AH145" s="64"/>
    </row>
    <row r="146" spans="1:34">
      <c r="L146" s="55"/>
      <c r="Q146" s="73"/>
      <c r="R146" s="74"/>
      <c r="S146" s="77"/>
      <c r="T146" s="77"/>
      <c r="U146" s="75"/>
      <c r="V146" s="77"/>
      <c r="W146" s="72"/>
      <c r="X146" s="73"/>
      <c r="AA146" s="57"/>
      <c r="AB146" s="62"/>
      <c r="AC146" s="80"/>
      <c r="AD146" s="64"/>
      <c r="AF146" s="62"/>
      <c r="AG146" s="80"/>
      <c r="AH146" s="64"/>
    </row>
    <row r="147" spans="1:34">
      <c r="L147" s="55"/>
      <c r="Q147" s="73"/>
      <c r="R147" s="74"/>
      <c r="S147" s="77"/>
      <c r="T147" s="77"/>
      <c r="U147" s="75"/>
      <c r="V147" s="77"/>
      <c r="W147" s="72"/>
      <c r="X147" s="73"/>
      <c r="AA147" s="57"/>
      <c r="AB147" s="62"/>
      <c r="AC147" s="80"/>
      <c r="AD147" s="64"/>
      <c r="AF147" s="62"/>
      <c r="AG147" s="80"/>
      <c r="AH147" s="64"/>
    </row>
    <row r="148" spans="1:34">
      <c r="L148" s="55"/>
      <c r="Q148" s="73"/>
      <c r="R148" s="74"/>
      <c r="S148" s="77"/>
      <c r="T148" s="77"/>
      <c r="U148" s="75"/>
      <c r="V148" s="77"/>
      <c r="W148" s="72"/>
      <c r="X148" s="73"/>
      <c r="AA148" s="57"/>
      <c r="AB148" s="62"/>
      <c r="AC148" s="80"/>
      <c r="AD148" s="64"/>
      <c r="AF148" s="62"/>
      <c r="AG148" s="80"/>
      <c r="AH148" s="64"/>
    </row>
    <row r="149" spans="1:34">
      <c r="L149" s="55"/>
      <c r="Q149" s="73"/>
      <c r="R149" s="74"/>
      <c r="S149" s="77"/>
      <c r="T149" s="77"/>
      <c r="U149" s="75"/>
      <c r="V149" s="77"/>
      <c r="W149" s="72"/>
      <c r="X149" s="73"/>
      <c r="AA149" s="57"/>
      <c r="AB149" s="62"/>
      <c r="AC149" s="80"/>
      <c r="AD149" s="64"/>
      <c r="AF149" s="62"/>
      <c r="AG149" s="80"/>
      <c r="AH149" s="64"/>
    </row>
    <row r="150" spans="1:34" s="158" customFormat="1">
      <c r="A150" s="798"/>
      <c r="B150" s="798"/>
      <c r="C150" s="798"/>
      <c r="D150" s="798"/>
      <c r="E150" s="798"/>
      <c r="F150" s="798"/>
      <c r="G150" s="810"/>
      <c r="H150" s="810"/>
      <c r="J150" s="156"/>
      <c r="K150" s="156"/>
      <c r="L150" s="70"/>
      <c r="M150" s="156"/>
      <c r="O150" s="161"/>
      <c r="P150" s="161"/>
      <c r="Q150" s="179"/>
      <c r="R150" s="74"/>
      <c r="S150" s="814"/>
      <c r="T150" s="814"/>
      <c r="U150" s="74"/>
      <c r="V150" s="814"/>
      <c r="W150" s="177"/>
      <c r="X150" s="179"/>
      <c r="AA150" s="815"/>
      <c r="AB150" s="212"/>
      <c r="AC150" s="820"/>
      <c r="AD150" s="216"/>
      <c r="AF150" s="212"/>
      <c r="AG150" s="820"/>
      <c r="AH150" s="216"/>
    </row>
    <row r="151" spans="1:34" s="158" customFormat="1">
      <c r="A151" s="1289" t="s">
        <v>945</v>
      </c>
      <c r="B151" s="798"/>
      <c r="C151" s="798"/>
      <c r="D151" s="798"/>
      <c r="E151" s="798"/>
      <c r="F151" s="798"/>
      <c r="G151" s="810"/>
      <c r="H151" s="810"/>
      <c r="J151" s="156"/>
      <c r="K151" s="156"/>
      <c r="L151" s="70"/>
      <c r="M151" s="156"/>
      <c r="O151" s="161"/>
      <c r="P151" s="161"/>
      <c r="Q151" s="179"/>
      <c r="R151" s="74"/>
      <c r="S151" s="814"/>
      <c r="T151" s="814"/>
      <c r="U151" s="74"/>
      <c r="V151" s="814"/>
      <c r="W151" s="177"/>
      <c r="X151" s="179"/>
      <c r="AA151" s="815"/>
      <c r="AB151" s="212"/>
      <c r="AC151" s="820"/>
      <c r="AD151" s="216"/>
      <c r="AF151" s="212"/>
      <c r="AG151" s="820"/>
      <c r="AH151" s="216"/>
    </row>
    <row r="152" spans="1:34" s="158" customFormat="1" ht="15.75">
      <c r="A152" s="780" t="s">
        <v>750</v>
      </c>
      <c r="B152" s="798"/>
      <c r="C152" s="798"/>
      <c r="D152" s="798"/>
      <c r="E152" s="798"/>
      <c r="F152" s="798"/>
      <c r="G152" s="799"/>
      <c r="H152" s="799"/>
      <c r="I152" s="798"/>
      <c r="J152" s="156"/>
      <c r="K152" s="156"/>
      <c r="L152" s="70"/>
      <c r="M152" s="156"/>
      <c r="O152" s="161"/>
      <c r="P152" s="161"/>
      <c r="Q152" s="179"/>
      <c r="R152" s="74"/>
      <c r="S152" s="814"/>
      <c r="T152" s="814"/>
      <c r="U152" s="74"/>
      <c r="V152" s="814"/>
      <c r="W152" s="177"/>
      <c r="X152" s="179"/>
      <c r="AA152" s="815"/>
      <c r="AB152" s="212"/>
      <c r="AC152" s="820"/>
      <c r="AD152" s="216"/>
      <c r="AF152" s="212"/>
      <c r="AG152" s="820"/>
      <c r="AH152" s="216"/>
    </row>
    <row r="153" spans="1:34" s="158" customFormat="1" ht="15.75" thickBot="1">
      <c r="G153" s="810"/>
      <c r="H153" s="810"/>
      <c r="J153" s="156"/>
      <c r="K153" s="156"/>
      <c r="L153" s="70"/>
      <c r="M153" s="156"/>
      <c r="O153" s="161"/>
      <c r="P153" s="161"/>
      <c r="Q153" s="179"/>
      <c r="R153" s="74"/>
      <c r="S153" s="814"/>
      <c r="T153" s="814"/>
      <c r="U153" s="74"/>
      <c r="V153" s="814"/>
      <c r="W153" s="177"/>
      <c r="X153" s="179"/>
      <c r="AA153" s="815"/>
      <c r="AB153" s="212"/>
      <c r="AC153" s="820"/>
      <c r="AD153" s="216"/>
      <c r="AF153" s="212"/>
      <c r="AG153" s="820"/>
      <c r="AH153" s="216"/>
    </row>
    <row r="154" spans="1:34" s="158" customFormat="1">
      <c r="A154" s="1619" t="s">
        <v>171</v>
      </c>
      <c r="B154" s="1621" t="s">
        <v>185</v>
      </c>
      <c r="C154" s="1492"/>
      <c r="D154" s="1623" t="s">
        <v>186</v>
      </c>
      <c r="E154" s="1092"/>
      <c r="F154" s="1092"/>
      <c r="G154" s="1093"/>
      <c r="H154" s="1559"/>
      <c r="J154" s="156"/>
      <c r="K154" s="156"/>
      <c r="L154" s="70"/>
      <c r="M154" s="156"/>
      <c r="O154" s="161"/>
      <c r="P154" s="161"/>
      <c r="Q154" s="179"/>
      <c r="R154" s="74"/>
      <c r="S154" s="814"/>
      <c r="T154" s="814"/>
      <c r="U154" s="74"/>
      <c r="V154" s="814"/>
      <c r="W154" s="177"/>
      <c r="X154" s="179"/>
      <c r="AA154" s="815"/>
      <c r="AB154" s="212"/>
      <c r="AC154" s="820"/>
      <c r="AD154" s="216"/>
      <c r="AF154" s="212"/>
      <c r="AG154" s="820"/>
      <c r="AH154" s="216"/>
    </row>
    <row r="155" spans="1:34" s="158" customFormat="1">
      <c r="A155" s="1627"/>
      <c r="B155" s="1628"/>
      <c r="C155" s="1493"/>
      <c r="D155" s="1628"/>
      <c r="E155" s="1563" t="s">
        <v>622</v>
      </c>
      <c r="F155" s="1090" t="s">
        <v>623</v>
      </c>
      <c r="G155" s="1094" t="s">
        <v>624</v>
      </c>
      <c r="H155" s="1559"/>
      <c r="J155" s="156"/>
      <c r="K155" s="156"/>
      <c r="L155" s="70"/>
      <c r="M155" s="156"/>
      <c r="O155" s="161"/>
      <c r="P155" s="161"/>
      <c r="Q155" s="179"/>
      <c r="R155" s="74"/>
      <c r="S155" s="814"/>
      <c r="T155" s="814"/>
      <c r="U155" s="74"/>
      <c r="V155" s="814"/>
      <c r="W155" s="177"/>
      <c r="X155" s="179"/>
      <c r="AA155" s="815"/>
      <c r="AB155" s="212"/>
      <c r="AC155" s="820"/>
      <c r="AD155" s="216"/>
      <c r="AF155" s="212"/>
      <c r="AG155" s="820"/>
      <c r="AH155" s="216"/>
    </row>
    <row r="156" spans="1:34" s="158" customFormat="1" ht="15.75" thickBot="1">
      <c r="A156" s="1620"/>
      <c r="B156" s="1622"/>
      <c r="C156" s="1494"/>
      <c r="D156" s="1624"/>
      <c r="E156" s="1561"/>
      <c r="F156" s="1561"/>
      <c r="G156" s="1562"/>
      <c r="H156" s="1559"/>
      <c r="J156" s="156"/>
      <c r="K156" s="156"/>
      <c r="L156" s="70"/>
      <c r="M156" s="156"/>
      <c r="O156" s="161"/>
      <c r="P156" s="161"/>
      <c r="Q156" s="179"/>
      <c r="R156" s="74"/>
      <c r="S156" s="814"/>
      <c r="T156" s="814"/>
      <c r="U156" s="74"/>
      <c r="V156" s="814"/>
      <c r="W156" s="177"/>
      <c r="X156" s="179"/>
      <c r="AA156" s="815"/>
      <c r="AB156" s="212"/>
      <c r="AC156" s="820"/>
      <c r="AD156" s="216"/>
      <c r="AF156" s="212"/>
      <c r="AG156" s="820"/>
      <c r="AH156" s="216"/>
    </row>
    <row r="157" spans="1:34" s="158" customFormat="1" ht="45">
      <c r="A157" s="1618" t="s">
        <v>612</v>
      </c>
      <c r="B157" s="1091" t="s">
        <v>100</v>
      </c>
      <c r="C157" s="1495"/>
      <c r="D157" s="1098" t="s">
        <v>625</v>
      </c>
      <c r="E157" s="1564">
        <v>16.28</v>
      </c>
      <c r="F157" s="1564">
        <v>15.08</v>
      </c>
      <c r="G157" s="1565">
        <v>12.83</v>
      </c>
      <c r="H157" s="1560"/>
      <c r="J157" s="156"/>
      <c r="K157" s="156"/>
      <c r="L157" s="70"/>
      <c r="M157" s="156"/>
      <c r="O157" s="161"/>
      <c r="P157" s="161"/>
      <c r="Q157" s="179"/>
      <c r="R157" s="74"/>
      <c r="S157" s="814"/>
      <c r="T157" s="814"/>
      <c r="U157" s="74"/>
      <c r="V157" s="814"/>
      <c r="W157" s="177"/>
      <c r="X157" s="179"/>
      <c r="AA157" s="815"/>
      <c r="AB157" s="212"/>
      <c r="AC157" s="820"/>
      <c r="AD157" s="216"/>
      <c r="AF157" s="212"/>
      <c r="AG157" s="820"/>
      <c r="AH157" s="216"/>
    </row>
    <row r="158" spans="1:34" s="158" customFormat="1" ht="45">
      <c r="A158" s="1618"/>
      <c r="B158" s="1091" t="s">
        <v>109</v>
      </c>
      <c r="C158" s="1495"/>
      <c r="D158" s="1099" t="s">
        <v>625</v>
      </c>
      <c r="E158" s="1564">
        <v>22.59</v>
      </c>
      <c r="F158" s="1564">
        <v>18.350000000000001</v>
      </c>
      <c r="G158" s="1566">
        <v>15.72</v>
      </c>
      <c r="H158" s="1560"/>
      <c r="J158" s="156"/>
      <c r="K158" s="156"/>
      <c r="L158" s="70"/>
      <c r="M158" s="156"/>
      <c r="O158" s="161"/>
      <c r="P158" s="161"/>
      <c r="Q158" s="179"/>
      <c r="R158" s="74"/>
      <c r="S158" s="814"/>
      <c r="T158" s="814"/>
      <c r="U158" s="74"/>
      <c r="V158" s="814"/>
      <c r="W158" s="177"/>
      <c r="X158" s="179"/>
      <c r="AA158" s="815"/>
      <c r="AB158" s="212"/>
      <c r="AC158" s="820"/>
      <c r="AD158" s="216"/>
      <c r="AF158" s="212"/>
      <c r="AG158" s="820"/>
      <c r="AH158" s="216"/>
    </row>
    <row r="159" spans="1:34" s="158" customFormat="1" ht="30.75" thickBot="1">
      <c r="A159" s="1097" t="s">
        <v>558</v>
      </c>
      <c r="B159" s="1097" t="s">
        <v>109</v>
      </c>
      <c r="C159" s="1097"/>
      <c r="D159" s="1100"/>
      <c r="E159" s="1567">
        <v>16</v>
      </c>
      <c r="F159" s="1567">
        <v>14.4</v>
      </c>
      <c r="G159" s="1568">
        <v>14.1</v>
      </c>
      <c r="H159" s="1560"/>
      <c r="J159" s="156"/>
      <c r="K159" s="156"/>
      <c r="L159" s="70"/>
      <c r="M159" s="156"/>
      <c r="O159" s="161"/>
      <c r="P159" s="161"/>
      <c r="Q159" s="179"/>
      <c r="R159" s="74"/>
      <c r="S159" s="814"/>
      <c r="T159" s="814"/>
      <c r="U159" s="74"/>
      <c r="V159" s="814"/>
      <c r="W159" s="177"/>
      <c r="X159" s="179"/>
      <c r="AA159" s="815"/>
      <c r="AB159" s="212"/>
      <c r="AC159" s="820"/>
      <c r="AD159" s="216"/>
      <c r="AF159" s="212"/>
      <c r="AG159" s="820"/>
      <c r="AH159" s="216"/>
    </row>
    <row r="160" spans="1:34" s="158" customFormat="1">
      <c r="A160" s="1217" t="s">
        <v>785</v>
      </c>
      <c r="B160" s="1181"/>
      <c r="C160" s="1181"/>
      <c r="D160" s="1181"/>
      <c r="E160" s="1181"/>
      <c r="F160" s="1181"/>
      <c r="G160" s="1216"/>
      <c r="H160" s="1216"/>
      <c r="J160" s="156"/>
      <c r="K160" s="156"/>
      <c r="L160" s="70"/>
      <c r="M160" s="156"/>
      <c r="O160" s="161"/>
      <c r="P160" s="161"/>
      <c r="Q160" s="179"/>
      <c r="R160" s="74"/>
      <c r="S160" s="814"/>
      <c r="T160" s="814"/>
      <c r="U160" s="74"/>
      <c r="V160" s="814"/>
      <c r="W160" s="177"/>
      <c r="X160" s="179"/>
      <c r="AA160" s="815"/>
      <c r="AB160" s="212"/>
      <c r="AC160" s="820"/>
      <c r="AD160" s="216"/>
      <c r="AF160" s="212"/>
      <c r="AG160" s="820"/>
      <c r="AH160" s="216"/>
    </row>
    <row r="161" spans="1:34" s="158" customFormat="1">
      <c r="A161" s="161"/>
      <c r="B161" s="161"/>
      <c r="C161" s="161"/>
      <c r="D161" s="161"/>
      <c r="E161" s="161"/>
      <c r="F161" s="161"/>
      <c r="G161" s="1089"/>
      <c r="H161" s="1089"/>
      <c r="J161" s="156"/>
      <c r="K161" s="156"/>
      <c r="L161" s="70"/>
      <c r="M161" s="156"/>
      <c r="O161" s="161"/>
      <c r="P161" s="161"/>
      <c r="Q161" s="179"/>
      <c r="R161" s="74"/>
      <c r="S161" s="814"/>
      <c r="T161" s="814"/>
      <c r="U161" s="74"/>
      <c r="V161" s="814"/>
      <c r="W161" s="177"/>
      <c r="X161" s="179"/>
      <c r="AA161" s="815"/>
      <c r="AB161" s="212"/>
      <c r="AC161" s="820"/>
      <c r="AD161" s="216"/>
      <c r="AF161" s="212"/>
      <c r="AG161" s="820"/>
      <c r="AH161" s="216"/>
    </row>
    <row r="162" spans="1:34" s="158" customFormat="1">
      <c r="G162" s="810"/>
      <c r="H162" s="810"/>
      <c r="J162" s="156"/>
      <c r="K162" s="156"/>
      <c r="L162" s="70"/>
      <c r="M162" s="156"/>
      <c r="O162" s="161"/>
      <c r="P162" s="161"/>
      <c r="Q162" s="179"/>
      <c r="R162" s="74"/>
      <c r="S162" s="814"/>
      <c r="T162" s="814"/>
      <c r="U162" s="74"/>
      <c r="V162" s="814"/>
      <c r="W162" s="177"/>
      <c r="X162" s="179"/>
      <c r="AA162" s="815"/>
      <c r="AB162" s="212"/>
      <c r="AC162" s="820"/>
      <c r="AD162" s="216"/>
      <c r="AF162" s="212"/>
      <c r="AG162" s="820"/>
      <c r="AH162" s="216"/>
    </row>
    <row r="163" spans="1:34" s="158" customFormat="1">
      <c r="G163" s="810"/>
      <c r="H163" s="810"/>
      <c r="J163" s="156"/>
      <c r="K163" s="156"/>
      <c r="L163" s="70"/>
      <c r="M163" s="156"/>
      <c r="O163" s="161"/>
      <c r="P163" s="161"/>
      <c r="Q163" s="179"/>
      <c r="R163" s="74"/>
      <c r="S163" s="814"/>
      <c r="T163" s="814"/>
      <c r="U163" s="74"/>
      <c r="V163" s="814"/>
      <c r="W163" s="177"/>
      <c r="X163" s="179"/>
      <c r="AA163" s="815"/>
      <c r="AB163" s="212"/>
      <c r="AC163" s="820"/>
      <c r="AD163" s="216"/>
      <c r="AF163" s="212"/>
      <c r="AG163" s="820"/>
      <c r="AH163" s="216"/>
    </row>
    <row r="164" spans="1:34" s="158" customFormat="1">
      <c r="A164" s="1287" t="s">
        <v>946</v>
      </c>
      <c r="B164" s="798"/>
      <c r="C164" s="798"/>
      <c r="D164" s="798"/>
      <c r="E164" s="798"/>
      <c r="F164" s="798"/>
      <c r="G164" s="810"/>
      <c r="H164" s="810"/>
      <c r="J164" s="156"/>
      <c r="K164" s="156"/>
      <c r="L164" s="70"/>
      <c r="M164" s="156"/>
      <c r="O164" s="161"/>
      <c r="P164" s="161"/>
      <c r="Q164" s="179"/>
      <c r="R164" s="74"/>
      <c r="S164" s="814"/>
      <c r="T164" s="814"/>
      <c r="U164" s="74"/>
      <c r="V164" s="814"/>
      <c r="W164" s="177"/>
      <c r="X164" s="179"/>
      <c r="AA164" s="815"/>
      <c r="AB164" s="212"/>
      <c r="AC164" s="820"/>
      <c r="AD164" s="216"/>
      <c r="AF164" s="212"/>
      <c r="AG164" s="820"/>
      <c r="AH164" s="216"/>
    </row>
    <row r="165" spans="1:34" s="158" customFormat="1">
      <c r="A165" s="1257" t="s">
        <v>751</v>
      </c>
      <c r="B165" s="1178"/>
      <c r="C165" s="1178"/>
      <c r="D165" s="1178"/>
      <c r="E165" s="1178"/>
      <c r="F165" s="1178"/>
      <c r="G165" s="1179"/>
      <c r="H165" s="1179"/>
      <c r="I165" s="1178"/>
      <c r="J165" s="1182"/>
      <c r="K165" s="156"/>
      <c r="L165" s="70"/>
      <c r="M165" s="156"/>
      <c r="O165" s="161"/>
      <c r="P165" s="161"/>
      <c r="Q165" s="179"/>
      <c r="R165" s="74"/>
      <c r="S165" s="814"/>
      <c r="T165" s="814"/>
      <c r="U165" s="74"/>
      <c r="V165" s="814"/>
      <c r="W165" s="177"/>
      <c r="X165" s="179"/>
      <c r="AA165" s="815"/>
      <c r="AB165" s="212"/>
      <c r="AC165" s="820"/>
      <c r="AD165" s="216"/>
      <c r="AF165" s="212"/>
      <c r="AG165" s="820"/>
      <c r="AH165" s="216"/>
    </row>
    <row r="166" spans="1:34" s="158" customFormat="1" ht="15.75" thickBot="1">
      <c r="A166" s="1102"/>
      <c r="B166" s="1102"/>
      <c r="C166" s="1102"/>
      <c r="D166" s="1102"/>
      <c r="E166" s="1102"/>
      <c r="F166" s="1102"/>
      <c r="G166" s="810"/>
      <c r="H166" s="810"/>
      <c r="J166" s="156"/>
      <c r="K166" s="156"/>
      <c r="L166" s="70"/>
      <c r="M166" s="156"/>
      <c r="O166" s="161"/>
      <c r="P166" s="161"/>
      <c r="Q166" s="179"/>
      <c r="R166" s="74"/>
      <c r="S166" s="814"/>
      <c r="T166" s="814"/>
      <c r="U166" s="74"/>
      <c r="V166" s="814"/>
      <c r="W166" s="177"/>
      <c r="X166" s="179"/>
      <c r="AA166" s="815"/>
      <c r="AB166" s="212"/>
      <c r="AC166" s="820"/>
      <c r="AD166" s="216"/>
      <c r="AF166" s="212"/>
      <c r="AG166" s="820"/>
      <c r="AH166" s="216"/>
    </row>
    <row r="167" spans="1:34" s="158" customFormat="1" ht="30">
      <c r="A167" s="1619" t="s">
        <v>171</v>
      </c>
      <c r="B167" s="1621" t="s">
        <v>185</v>
      </c>
      <c r="C167" s="1492"/>
      <c r="D167" s="1623" t="s">
        <v>186</v>
      </c>
      <c r="E167" s="1092" t="s">
        <v>626</v>
      </c>
      <c r="F167" s="1093" t="s">
        <v>628</v>
      </c>
      <c r="G167" s="810"/>
      <c r="H167" s="810"/>
      <c r="J167" s="156"/>
      <c r="K167" s="156"/>
      <c r="L167" s="70"/>
      <c r="M167" s="156"/>
      <c r="O167" s="161"/>
      <c r="P167" s="161"/>
      <c r="Q167" s="179"/>
      <c r="R167" s="74"/>
      <c r="S167" s="814"/>
      <c r="T167" s="814"/>
      <c r="U167" s="74"/>
      <c r="V167" s="814"/>
      <c r="W167" s="177"/>
      <c r="X167" s="179"/>
      <c r="AA167" s="815"/>
      <c r="AB167" s="212"/>
      <c r="AC167" s="820"/>
      <c r="AD167" s="216"/>
      <c r="AF167" s="212"/>
      <c r="AG167" s="820"/>
      <c r="AH167" s="216"/>
    </row>
    <row r="168" spans="1:34" s="158" customFormat="1" ht="30.75" thickBot="1">
      <c r="A168" s="1620"/>
      <c r="B168" s="1622"/>
      <c r="C168" s="1494"/>
      <c r="D168" s="1624"/>
      <c r="E168" s="1095" t="s">
        <v>627</v>
      </c>
      <c r="F168" s="1096" t="s">
        <v>627</v>
      </c>
      <c r="G168" s="810"/>
      <c r="H168" s="810"/>
      <c r="J168" s="156"/>
      <c r="K168" s="156"/>
      <c r="L168" s="70"/>
      <c r="M168" s="156"/>
      <c r="O168" s="161"/>
      <c r="P168" s="161"/>
      <c r="Q168" s="179"/>
      <c r="R168" s="74"/>
      <c r="S168" s="814"/>
      <c r="T168" s="814"/>
      <c r="U168" s="74"/>
      <c r="V168" s="814"/>
      <c r="W168" s="177"/>
      <c r="X168" s="179"/>
      <c r="AA168" s="815"/>
      <c r="AB168" s="212"/>
      <c r="AC168" s="820"/>
      <c r="AD168" s="216"/>
      <c r="AF168" s="212"/>
      <c r="AG168" s="820"/>
      <c r="AH168" s="216"/>
    </row>
    <row r="169" spans="1:34" s="158" customFormat="1">
      <c r="A169" s="1091" t="s">
        <v>61</v>
      </c>
      <c r="B169" s="1091" t="s">
        <v>100</v>
      </c>
      <c r="C169" s="1495"/>
      <c r="D169" s="1098" t="s">
        <v>174</v>
      </c>
      <c r="E169" s="1101">
        <v>30.17</v>
      </c>
      <c r="F169" s="1104">
        <v>15.08</v>
      </c>
      <c r="G169" s="810"/>
      <c r="H169" s="810"/>
      <c r="J169" s="156"/>
      <c r="K169" s="156"/>
      <c r="L169" s="70"/>
      <c r="M169" s="156"/>
      <c r="O169" s="161"/>
      <c r="P169" s="161"/>
      <c r="Q169" s="179"/>
      <c r="R169" s="74"/>
      <c r="S169" s="814"/>
      <c r="T169" s="814"/>
      <c r="U169" s="74"/>
      <c r="V169" s="814"/>
      <c r="W169" s="177"/>
      <c r="X169" s="179"/>
      <c r="AA169" s="815"/>
      <c r="AB169" s="212"/>
      <c r="AC169" s="820"/>
      <c r="AD169" s="216"/>
      <c r="AF169" s="212"/>
      <c r="AG169" s="820"/>
      <c r="AH169" s="216"/>
    </row>
    <row r="170" spans="1:34" s="158" customFormat="1">
      <c r="A170" s="1091" t="s">
        <v>63</v>
      </c>
      <c r="B170" s="1091" t="s">
        <v>109</v>
      </c>
      <c r="C170" s="1495"/>
      <c r="D170" s="1099"/>
      <c r="E170" s="1101">
        <v>28.79</v>
      </c>
      <c r="F170" s="1105">
        <v>14.4</v>
      </c>
      <c r="G170" s="810"/>
      <c r="H170" s="810"/>
      <c r="J170" s="156"/>
      <c r="K170" s="156"/>
      <c r="L170" s="70"/>
      <c r="M170" s="156"/>
      <c r="O170" s="161"/>
      <c r="P170" s="161"/>
      <c r="Q170" s="179"/>
      <c r="R170" s="74"/>
      <c r="S170" s="814"/>
      <c r="T170" s="814"/>
      <c r="U170" s="74"/>
      <c r="V170" s="814"/>
      <c r="W170" s="177"/>
      <c r="X170" s="179"/>
      <c r="AA170" s="815"/>
      <c r="AB170" s="212"/>
      <c r="AC170" s="820"/>
      <c r="AD170" s="216"/>
      <c r="AF170" s="212"/>
      <c r="AG170" s="820"/>
      <c r="AH170" s="216"/>
    </row>
    <row r="171" spans="1:34" s="158" customFormat="1">
      <c r="A171" s="1091" t="s">
        <v>112</v>
      </c>
      <c r="B171" s="1091" t="s">
        <v>116</v>
      </c>
      <c r="C171" s="1495"/>
      <c r="D171" s="1099" t="s">
        <v>321</v>
      </c>
      <c r="E171" s="1101">
        <v>32.22</v>
      </c>
      <c r="F171" s="1105">
        <v>27.58</v>
      </c>
      <c r="G171" s="810"/>
      <c r="H171" s="810"/>
      <c r="J171" s="156"/>
      <c r="K171" s="156"/>
      <c r="L171" s="70"/>
      <c r="M171" s="156"/>
      <c r="O171" s="161"/>
      <c r="P171" s="161"/>
      <c r="Q171" s="179"/>
      <c r="R171" s="74"/>
      <c r="S171" s="814"/>
      <c r="T171" s="814"/>
      <c r="U171" s="74"/>
      <c r="V171" s="814"/>
      <c r="W171" s="177"/>
      <c r="X171" s="179"/>
      <c r="AA171" s="815"/>
      <c r="AB171" s="212"/>
      <c r="AC171" s="820"/>
      <c r="AD171" s="216"/>
      <c r="AF171" s="212"/>
      <c r="AG171" s="820"/>
      <c r="AH171" s="216"/>
    </row>
    <row r="172" spans="1:34" s="158" customFormat="1">
      <c r="A172" s="1091" t="s">
        <v>112</v>
      </c>
      <c r="B172" s="1091" t="s">
        <v>119</v>
      </c>
      <c r="C172" s="1495"/>
      <c r="D172" s="1099" t="s">
        <v>321</v>
      </c>
      <c r="E172" s="1101">
        <v>74.66</v>
      </c>
      <c r="F172" s="1105">
        <v>68.489999999999995</v>
      </c>
      <c r="G172" s="810"/>
      <c r="H172" s="810"/>
      <c r="J172" s="156"/>
      <c r="K172" s="156"/>
      <c r="L172" s="70"/>
      <c r="M172" s="156"/>
      <c r="O172" s="161"/>
      <c r="P172" s="161"/>
      <c r="Q172" s="179"/>
      <c r="R172" s="74"/>
      <c r="S172" s="814"/>
      <c r="T172" s="814"/>
      <c r="U172" s="74"/>
      <c r="V172" s="814"/>
      <c r="W172" s="177"/>
      <c r="X172" s="179"/>
      <c r="AA172" s="815"/>
      <c r="AB172" s="212"/>
      <c r="AC172" s="820"/>
      <c r="AD172" s="216"/>
      <c r="AF172" s="212"/>
      <c r="AG172" s="820"/>
      <c r="AH172" s="216"/>
    </row>
    <row r="173" spans="1:34" s="158" customFormat="1" ht="30.75" thickBot="1">
      <c r="A173" s="1097" t="s">
        <v>135</v>
      </c>
      <c r="B173" s="1097" t="s">
        <v>129</v>
      </c>
      <c r="C173" s="1097"/>
      <c r="D173" s="1100"/>
      <c r="E173" s="1103">
        <v>159.1</v>
      </c>
      <c r="F173" s="1106">
        <v>109.73</v>
      </c>
      <c r="G173" s="810"/>
      <c r="H173" s="810"/>
      <c r="J173" s="156"/>
      <c r="K173" s="156"/>
      <c r="L173" s="70"/>
      <c r="M173" s="156"/>
      <c r="O173" s="161"/>
      <c r="P173" s="161"/>
      <c r="Q173" s="179"/>
      <c r="R173" s="74"/>
      <c r="S173" s="814"/>
      <c r="T173" s="814"/>
      <c r="U173" s="74"/>
      <c r="V173" s="814"/>
      <c r="W173" s="177"/>
      <c r="X173" s="179"/>
      <c r="AA173" s="815"/>
      <c r="AB173" s="212"/>
      <c r="AC173" s="820"/>
      <c r="AD173" s="216"/>
      <c r="AF173" s="212"/>
      <c r="AG173" s="820"/>
      <c r="AH173" s="216"/>
    </row>
    <row r="174" spans="1:34" s="158" customFormat="1">
      <c r="G174" s="810"/>
      <c r="H174" s="810"/>
      <c r="J174" s="156"/>
      <c r="K174" s="156"/>
      <c r="L174" s="70"/>
      <c r="M174" s="156"/>
      <c r="O174" s="161"/>
      <c r="P174" s="161"/>
      <c r="Q174" s="179"/>
      <c r="R174" s="74"/>
      <c r="S174" s="814"/>
      <c r="T174" s="814"/>
      <c r="U174" s="74"/>
      <c r="V174" s="814"/>
      <c r="W174" s="177"/>
      <c r="X174" s="179"/>
      <c r="AA174" s="815"/>
      <c r="AB174" s="212"/>
      <c r="AC174" s="820"/>
      <c r="AD174" s="216"/>
      <c r="AF174" s="212"/>
      <c r="AG174" s="820"/>
      <c r="AH174" s="216"/>
    </row>
    <row r="175" spans="1:34" s="158" customFormat="1">
      <c r="G175" s="810"/>
      <c r="H175" s="810"/>
      <c r="J175" s="156"/>
      <c r="K175" s="156"/>
      <c r="L175" s="70"/>
      <c r="M175" s="156"/>
      <c r="O175" s="161"/>
      <c r="P175" s="161"/>
      <c r="Q175" s="179"/>
      <c r="R175" s="74"/>
      <c r="S175" s="814"/>
      <c r="T175" s="814"/>
      <c r="U175" s="74"/>
      <c r="V175" s="814"/>
      <c r="W175" s="177"/>
      <c r="X175" s="179"/>
      <c r="AA175" s="815"/>
      <c r="AB175" s="212"/>
      <c r="AC175" s="820"/>
      <c r="AD175" s="216"/>
      <c r="AF175" s="212"/>
      <c r="AG175" s="820"/>
      <c r="AH175" s="216"/>
    </row>
    <row r="176" spans="1:34" s="158" customFormat="1">
      <c r="G176" s="810"/>
      <c r="H176" s="810"/>
      <c r="J176" s="156"/>
      <c r="K176" s="156"/>
      <c r="L176" s="70"/>
      <c r="M176" s="156"/>
      <c r="O176" s="161"/>
      <c r="P176" s="161"/>
      <c r="Q176" s="179"/>
      <c r="R176" s="74"/>
      <c r="S176" s="814"/>
      <c r="T176" s="814"/>
      <c r="U176" s="74"/>
      <c r="V176" s="814"/>
      <c r="W176" s="177"/>
      <c r="X176" s="179"/>
      <c r="AA176" s="815"/>
      <c r="AB176" s="212"/>
      <c r="AC176" s="820"/>
      <c r="AD176" s="216"/>
      <c r="AF176" s="212"/>
      <c r="AG176" s="820"/>
      <c r="AH176" s="216"/>
    </row>
    <row r="177" spans="1:48" s="158" customFormat="1">
      <c r="G177" s="810"/>
      <c r="H177" s="810"/>
      <c r="J177" s="156"/>
      <c r="K177" s="156"/>
      <c r="L177" s="70"/>
      <c r="M177" s="156"/>
      <c r="O177" s="161"/>
      <c r="P177" s="161"/>
      <c r="Q177" s="179"/>
      <c r="R177" s="74"/>
      <c r="S177" s="814"/>
      <c r="T177" s="814"/>
      <c r="U177" s="74"/>
      <c r="V177" s="814"/>
      <c r="W177" s="177"/>
      <c r="X177" s="179"/>
      <c r="AA177" s="815"/>
      <c r="AB177" s="212"/>
      <c r="AC177" s="820"/>
      <c r="AD177" s="216"/>
      <c r="AF177" s="212"/>
      <c r="AG177" s="820"/>
      <c r="AH177" s="216"/>
    </row>
    <row r="178" spans="1:48">
      <c r="A178" s="1287" t="s">
        <v>924</v>
      </c>
      <c r="B178" s="798"/>
      <c r="C178" s="798"/>
      <c r="D178" s="798"/>
      <c r="E178" s="798"/>
      <c r="F178" s="798"/>
      <c r="G178" s="799"/>
      <c r="H178" s="799"/>
      <c r="L178" s="55"/>
      <c r="Q178" s="73"/>
      <c r="R178" s="74"/>
      <c r="S178" s="77"/>
      <c r="T178" s="77"/>
      <c r="U178" s="75"/>
      <c r="V178" s="77"/>
      <c r="W178" s="72"/>
      <c r="X178" s="73"/>
      <c r="AA178" s="57"/>
      <c r="AB178" s="62"/>
      <c r="AC178" s="80"/>
      <c r="AD178" s="64"/>
      <c r="AF178" s="62"/>
      <c r="AG178" s="80"/>
      <c r="AH178" s="64"/>
    </row>
    <row r="179" spans="1:48" ht="15.75">
      <c r="A179" s="1173" t="s">
        <v>748</v>
      </c>
      <c r="B179" s="1187"/>
      <c r="C179" s="1187"/>
      <c r="D179" s="1187"/>
      <c r="E179" s="1187"/>
      <c r="F179" s="1187"/>
      <c r="G179" s="1286"/>
      <c r="H179" s="1286"/>
      <c r="L179" s="55"/>
      <c r="Q179" s="73"/>
      <c r="R179" s="74"/>
      <c r="S179" s="77"/>
      <c r="T179" s="77"/>
      <c r="U179" s="75"/>
      <c r="V179" s="77"/>
      <c r="W179" s="72"/>
      <c r="X179" s="73"/>
      <c r="AA179" s="57"/>
      <c r="AB179" s="62"/>
      <c r="AC179" s="80"/>
      <c r="AD179" s="64"/>
      <c r="AF179" s="62"/>
      <c r="AG179" s="80"/>
      <c r="AH179" s="64"/>
    </row>
    <row r="180" spans="1:48" ht="15.75" thickBot="1">
      <c r="A180" s="222"/>
      <c r="B180" s="181"/>
      <c r="C180" s="181"/>
      <c r="D180" s="222"/>
      <c r="E180" s="181"/>
      <c r="F180" s="222"/>
      <c r="G180" s="223"/>
      <c r="H180" s="223"/>
      <c r="I180" s="222"/>
      <c r="J180" s="144"/>
      <c r="K180" s="55"/>
      <c r="L180" s="55"/>
      <c r="Q180" s="73"/>
      <c r="R180" s="74"/>
      <c r="S180" s="77"/>
      <c r="T180" s="77"/>
      <c r="U180" s="75"/>
      <c r="V180" s="77"/>
      <c r="W180" s="72"/>
      <c r="X180" s="73"/>
      <c r="AA180" s="57"/>
      <c r="AB180" s="62"/>
      <c r="AC180" s="80"/>
      <c r="AD180" s="64"/>
      <c r="AF180" s="62"/>
      <c r="AG180" s="80"/>
      <c r="AH180" s="64"/>
    </row>
    <row r="181" spans="1:48" ht="16.5" thickBot="1">
      <c r="A181" s="558"/>
      <c r="B181" s="558"/>
      <c r="C181" s="558"/>
      <c r="D181" s="558"/>
      <c r="E181" s="579"/>
      <c r="F181" s="536">
        <v>0.5</v>
      </c>
      <c r="G181" s="536">
        <v>1</v>
      </c>
      <c r="H181" s="536"/>
      <c r="I181" s="559" t="s">
        <v>142</v>
      </c>
      <c r="K181" s="57"/>
      <c r="L181" s="55"/>
      <c r="Q181" s="73"/>
      <c r="R181" s="74"/>
      <c r="S181" s="77"/>
      <c r="T181" s="77"/>
      <c r="U181" s="75"/>
      <c r="V181" s="77"/>
      <c r="W181" s="72"/>
      <c r="X181" s="73"/>
      <c r="AA181" s="57"/>
      <c r="AB181" s="62"/>
      <c r="AC181" s="80"/>
      <c r="AD181" s="64"/>
      <c r="AF181" s="62"/>
      <c r="AG181" s="80"/>
      <c r="AH181" s="64"/>
    </row>
    <row r="182" spans="1:48" ht="31.5">
      <c r="A182" s="560" t="s">
        <v>143</v>
      </c>
      <c r="B182" s="561" t="s">
        <v>100</v>
      </c>
      <c r="C182" s="561"/>
      <c r="D182" s="562" t="s">
        <v>144</v>
      </c>
      <c r="E182" s="580" t="s">
        <v>145</v>
      </c>
      <c r="F182" s="822">
        <v>19734.603007122128</v>
      </c>
      <c r="G182" s="822">
        <v>19734.603007122128</v>
      </c>
      <c r="H182" s="822"/>
      <c r="I182" s="823" t="s">
        <v>130</v>
      </c>
      <c r="Q182" s="73"/>
      <c r="R182" s="75"/>
      <c r="S182" s="77"/>
      <c r="T182" s="77"/>
      <c r="U182" s="75"/>
      <c r="V182" s="77"/>
      <c r="W182" s="81"/>
      <c r="X182" s="73"/>
      <c r="AA182" s="57"/>
      <c r="AB182" s="62"/>
      <c r="AC182" s="80"/>
      <c r="AD182" s="64"/>
      <c r="AF182" s="62"/>
      <c r="AG182" s="80"/>
      <c r="AH182" s="64"/>
    </row>
    <row r="183" spans="1:48" ht="15.75">
      <c r="A183" s="560"/>
      <c r="B183" s="561"/>
      <c r="C183" s="561"/>
      <c r="D183" s="562"/>
      <c r="E183" s="580"/>
      <c r="F183" s="822">
        <v>19691.179329751856</v>
      </c>
      <c r="G183" s="822">
        <v>19691.179329751856</v>
      </c>
      <c r="H183" s="822"/>
      <c r="I183" s="823" t="s">
        <v>95</v>
      </c>
      <c r="L183" s="55"/>
      <c r="Q183" s="73"/>
      <c r="R183" s="75"/>
      <c r="S183" s="77"/>
      <c r="T183" s="77"/>
      <c r="U183" s="75"/>
      <c r="V183" s="77"/>
      <c r="W183" s="81"/>
      <c r="X183" s="73"/>
      <c r="AA183" s="57"/>
      <c r="AB183" s="63"/>
      <c r="AC183" s="63"/>
      <c r="AD183" s="55"/>
      <c r="AF183" s="63"/>
      <c r="AG183" s="63"/>
      <c r="AH183" s="55"/>
    </row>
    <row r="184" spans="1:48" ht="15.75">
      <c r="A184" s="560"/>
      <c r="B184" s="561"/>
      <c r="C184" s="561"/>
      <c r="D184" s="562"/>
      <c r="E184" s="580"/>
      <c r="F184" s="822">
        <v>29340.280070017507</v>
      </c>
      <c r="G184" s="822">
        <v>29340.280070017507</v>
      </c>
      <c r="H184" s="822"/>
      <c r="I184" s="823" t="s">
        <v>96</v>
      </c>
      <c r="M184" s="55"/>
      <c r="Q184" s="73"/>
      <c r="R184" s="75"/>
      <c r="S184" s="77"/>
      <c r="T184" s="77"/>
      <c r="U184" s="75"/>
      <c r="V184" s="77"/>
      <c r="W184" s="81"/>
      <c r="X184" s="73"/>
      <c r="AA184" s="57"/>
      <c r="AB184" s="63"/>
      <c r="AC184" s="63"/>
      <c r="AD184" s="55"/>
      <c r="AF184" s="63"/>
      <c r="AG184" s="63"/>
      <c r="AH184" s="55"/>
    </row>
    <row r="185" spans="1:48" ht="15.75">
      <c r="A185" s="560"/>
      <c r="B185" s="561"/>
      <c r="C185" s="561"/>
      <c r="D185" s="562"/>
      <c r="E185" s="580"/>
      <c r="F185" s="822">
        <v>31563.765281173586</v>
      </c>
      <c r="G185" s="822">
        <v>31563.765281173586</v>
      </c>
      <c r="H185" s="822"/>
      <c r="I185" s="823" t="s">
        <v>97</v>
      </c>
      <c r="N185" s="51"/>
    </row>
    <row r="186" spans="1:48" ht="15.75">
      <c r="A186" s="560"/>
      <c r="B186" s="561"/>
      <c r="C186" s="561"/>
      <c r="D186" s="562"/>
      <c r="E186" s="580"/>
      <c r="F186" s="822">
        <v>34043.980004760771</v>
      </c>
      <c r="G186" s="822">
        <v>34043.980004760771</v>
      </c>
      <c r="H186" s="822"/>
      <c r="I186" s="823" t="s">
        <v>28</v>
      </c>
      <c r="L186" s="55"/>
      <c r="N186" s="51"/>
      <c r="Q186" s="82"/>
    </row>
    <row r="187" spans="1:48" ht="15.75">
      <c r="A187" s="560"/>
      <c r="B187" s="561"/>
      <c r="C187" s="561"/>
      <c r="D187" s="562"/>
      <c r="E187" s="580"/>
      <c r="F187" s="822">
        <v>37893.868476480224</v>
      </c>
      <c r="G187" s="822">
        <v>37893.868476480224</v>
      </c>
      <c r="H187" s="822"/>
      <c r="I187" s="823" t="s">
        <v>29</v>
      </c>
      <c r="N187" s="51"/>
    </row>
    <row r="188" spans="1:48" ht="15.75">
      <c r="A188" s="560"/>
      <c r="B188" s="561"/>
      <c r="C188" s="561"/>
      <c r="D188" s="562"/>
      <c r="E188" s="580"/>
      <c r="F188" s="822">
        <v>41659.686057248371</v>
      </c>
      <c r="G188" s="822">
        <v>41659.686057248371</v>
      </c>
      <c r="H188" s="822"/>
      <c r="I188" s="823" t="s">
        <v>30</v>
      </c>
      <c r="N188" s="51"/>
    </row>
    <row r="189" spans="1:48" ht="15.75">
      <c r="A189" s="560"/>
      <c r="B189" s="561"/>
      <c r="C189" s="561"/>
      <c r="D189" s="562"/>
      <c r="E189" s="580"/>
      <c r="F189" s="822">
        <v>42740</v>
      </c>
      <c r="G189" s="822">
        <v>42740</v>
      </c>
      <c r="H189" s="822"/>
      <c r="I189" s="823" t="s">
        <v>31</v>
      </c>
      <c r="L189" s="55"/>
      <c r="N189" s="51"/>
    </row>
    <row r="190" spans="1:48" ht="24" customHeight="1">
      <c r="A190" s="563"/>
      <c r="B190" s="564"/>
      <c r="C190" s="564"/>
      <c r="D190" s="565"/>
      <c r="E190" s="581"/>
      <c r="F190" s="824"/>
      <c r="G190" s="824"/>
      <c r="H190" s="824"/>
      <c r="I190" s="825"/>
      <c r="L190" s="86"/>
      <c r="M190" s="84"/>
      <c r="N190" s="84"/>
      <c r="O190" s="87"/>
    </row>
    <row r="191" spans="1:48" s="55" customFormat="1" ht="31.5">
      <c r="A191" s="538"/>
      <c r="B191" s="566"/>
      <c r="C191" s="566"/>
      <c r="D191" s="567" t="s">
        <v>146</v>
      </c>
      <c r="E191" s="582" t="s">
        <v>145</v>
      </c>
      <c r="F191" s="826">
        <v>16573.347401740964</v>
      </c>
      <c r="G191" s="826">
        <v>16573.347401740964</v>
      </c>
      <c r="H191" s="826"/>
      <c r="I191" s="823" t="s">
        <v>130</v>
      </c>
      <c r="L191" s="68"/>
      <c r="M191" s="68"/>
      <c r="N191" s="68"/>
      <c r="O191" s="143"/>
      <c r="P191" s="143"/>
      <c r="W191" s="89"/>
      <c r="X191" s="89"/>
      <c r="Y191" s="89"/>
      <c r="AB191" s="49"/>
      <c r="AG191" s="55" t="s">
        <v>139</v>
      </c>
      <c r="AH191" s="55" t="s">
        <v>139</v>
      </c>
      <c r="AO191" s="55" t="s">
        <v>140</v>
      </c>
      <c r="AR191" s="49"/>
    </row>
    <row r="192" spans="1:48" s="55" customFormat="1" ht="20.25">
      <c r="A192" s="538"/>
      <c r="B192" s="561"/>
      <c r="C192" s="561"/>
      <c r="D192" s="562"/>
      <c r="E192" s="580"/>
      <c r="F192" s="822">
        <v>16535.180353031465</v>
      </c>
      <c r="G192" s="822">
        <v>16535.180353031465</v>
      </c>
      <c r="H192" s="822"/>
      <c r="I192" s="823" t="s">
        <v>95</v>
      </c>
      <c r="O192" s="144"/>
      <c r="P192" s="191"/>
      <c r="Q192" s="170"/>
      <c r="R192" s="70"/>
      <c r="S192" s="70"/>
      <c r="T192" s="70"/>
      <c r="V192" s="201"/>
      <c r="W192" s="70"/>
      <c r="X192" s="70"/>
      <c r="Y192" s="70"/>
      <c r="Z192" s="202"/>
      <c r="AA192" s="203"/>
      <c r="AB192" s="158"/>
      <c r="AC192" s="204"/>
      <c r="AD192" s="205"/>
      <c r="AE192" s="204"/>
      <c r="AF192" s="70"/>
      <c r="AG192" s="206"/>
      <c r="AH192" s="204"/>
      <c r="AI192" s="204"/>
      <c r="AJ192" s="158"/>
      <c r="AK192" s="204"/>
      <c r="AL192" s="207"/>
      <c r="AM192" s="207"/>
      <c r="AN192" s="204"/>
      <c r="AO192" s="204"/>
      <c r="AP192" s="70"/>
      <c r="AQ192" s="70"/>
      <c r="AR192" s="158"/>
      <c r="AS192" s="70"/>
      <c r="AT192" s="70"/>
      <c r="AU192" s="70"/>
      <c r="AV192" s="70"/>
    </row>
    <row r="193" spans="1:54" s="55" customFormat="1" ht="15.75">
      <c r="A193" s="538"/>
      <c r="B193" s="561"/>
      <c r="C193" s="561"/>
      <c r="D193" s="562"/>
      <c r="E193" s="580"/>
      <c r="F193" s="822">
        <v>17782.655663915979</v>
      </c>
      <c r="G193" s="822">
        <v>17782.655663915979</v>
      </c>
      <c r="H193" s="822"/>
      <c r="I193" s="823" t="s">
        <v>96</v>
      </c>
      <c r="L193" s="91"/>
      <c r="N193" s="60"/>
      <c r="O193" s="144"/>
      <c r="P193" s="191"/>
      <c r="Q193" s="192"/>
      <c r="R193" s="70"/>
      <c r="S193" s="70"/>
      <c r="T193" s="90"/>
      <c r="U193" s="90"/>
      <c r="V193" s="91"/>
      <c r="W193" s="91"/>
      <c r="X193" s="70"/>
      <c r="Y193" s="70"/>
      <c r="Z193" s="158"/>
      <c r="AA193" s="158"/>
      <c r="AB193" s="158"/>
      <c r="AC193" s="92"/>
      <c r="AD193" s="92"/>
      <c r="AE193" s="92"/>
      <c r="AF193" s="92"/>
      <c r="AG193" s="208"/>
      <c r="AH193" s="208"/>
      <c r="AI193" s="208"/>
      <c r="AJ193" s="208"/>
      <c r="AK193" s="92"/>
      <c r="AL193" s="70"/>
      <c r="AM193" s="70"/>
      <c r="AN193" s="70"/>
      <c r="AO193" s="70"/>
      <c r="AP193" s="70"/>
      <c r="AQ193" s="70"/>
      <c r="AR193" s="158"/>
      <c r="AS193" s="158"/>
      <c r="AT193" s="158"/>
      <c r="AU193" s="158"/>
      <c r="AV193" s="158"/>
      <c r="AW193" s="49"/>
      <c r="AX193" s="49"/>
      <c r="AY193" s="49"/>
      <c r="AZ193" s="49"/>
      <c r="BA193" s="49"/>
      <c r="BB193" s="49"/>
    </row>
    <row r="194" spans="1:54" s="55" customFormat="1" ht="15.75">
      <c r="A194" s="538"/>
      <c r="B194" s="561"/>
      <c r="C194" s="561"/>
      <c r="D194" s="562"/>
      <c r="E194" s="580"/>
      <c r="F194" s="822">
        <v>19175.256723716375</v>
      </c>
      <c r="G194" s="822">
        <v>19175.256723716375</v>
      </c>
      <c r="H194" s="822"/>
      <c r="I194" s="823" t="s">
        <v>97</v>
      </c>
      <c r="L194" s="98"/>
      <c r="N194" s="60"/>
      <c r="O194" s="144"/>
      <c r="P194" s="193"/>
      <c r="Q194" s="194"/>
      <c r="R194" s="195"/>
      <c r="S194" s="95"/>
      <c r="T194" s="96"/>
      <c r="U194" s="97" t="s">
        <v>107</v>
      </c>
      <c r="V194" s="209"/>
      <c r="W194" s="209"/>
      <c r="X194" s="70"/>
      <c r="Y194" s="58"/>
      <c r="Z194" s="58"/>
      <c r="AA194" s="58"/>
      <c r="AB194" s="158"/>
      <c r="AC194" s="70"/>
      <c r="AD194" s="70"/>
      <c r="AE194" s="158"/>
      <c r="AF194" s="70"/>
      <c r="AG194" s="210"/>
      <c r="AH194" s="58"/>
      <c r="AI194" s="70"/>
      <c r="AJ194" s="70"/>
      <c r="AK194" s="211"/>
      <c r="AL194" s="70"/>
      <c r="AM194" s="70"/>
      <c r="AN194" s="70"/>
      <c r="AO194" s="70"/>
      <c r="AP194" s="70"/>
      <c r="AQ194" s="158"/>
      <c r="AR194" s="158"/>
      <c r="AS194" s="158"/>
      <c r="AT194" s="158"/>
      <c r="AU194" s="158"/>
      <c r="AV194" s="158"/>
      <c r="AW194" s="49"/>
      <c r="AX194" s="49"/>
      <c r="AY194" s="49"/>
      <c r="AZ194" s="49"/>
      <c r="BA194" s="49"/>
      <c r="BB194" s="49"/>
    </row>
    <row r="195" spans="1:54" s="55" customFormat="1" ht="15.75">
      <c r="A195" s="538"/>
      <c r="B195" s="561"/>
      <c r="C195" s="561"/>
      <c r="D195" s="562"/>
      <c r="E195" s="580"/>
      <c r="F195" s="822">
        <v>20661.318733634846</v>
      </c>
      <c r="G195" s="822">
        <v>20661.318733634846</v>
      </c>
      <c r="H195" s="822"/>
      <c r="I195" s="823" t="s">
        <v>28</v>
      </c>
      <c r="L195" s="98"/>
      <c r="N195" s="60"/>
      <c r="O195" s="144"/>
      <c r="P195" s="193"/>
      <c r="Q195" s="194"/>
      <c r="R195" s="195"/>
      <c r="S195" s="95"/>
      <c r="T195" s="96"/>
      <c r="U195" s="97" t="s">
        <v>107</v>
      </c>
      <c r="V195" s="209"/>
      <c r="W195" s="209"/>
      <c r="X195" s="70"/>
      <c r="Y195" s="58"/>
      <c r="Z195" s="58"/>
      <c r="AA195" s="58"/>
      <c r="AB195" s="158"/>
      <c r="AC195" s="212"/>
      <c r="AD195" s="212"/>
      <c r="AE195" s="70"/>
      <c r="AF195" s="70"/>
      <c r="AG195" s="210"/>
      <c r="AH195" s="58"/>
      <c r="AI195" s="70"/>
      <c r="AJ195" s="70"/>
      <c r="AK195" s="70"/>
      <c r="AL195" s="70"/>
      <c r="AM195" s="70"/>
      <c r="AN195" s="212"/>
      <c r="AO195" s="70"/>
      <c r="AP195" s="70"/>
      <c r="AQ195" s="158"/>
      <c r="AR195" s="158"/>
      <c r="AS195" s="158"/>
      <c r="AT195" s="158"/>
      <c r="AU195" s="158"/>
      <c r="AV195" s="158"/>
      <c r="AW195" s="49"/>
      <c r="AX195" s="49"/>
      <c r="AY195" s="49"/>
      <c r="AZ195" s="49"/>
      <c r="BA195" s="49"/>
      <c r="BB195" s="49"/>
    </row>
    <row r="196" spans="1:54" s="55" customFormat="1" ht="15.75">
      <c r="A196" s="538"/>
      <c r="B196" s="561"/>
      <c r="C196" s="561"/>
      <c r="D196" s="562"/>
      <c r="E196" s="580"/>
      <c r="F196" s="822">
        <v>22994.102504095481</v>
      </c>
      <c r="G196" s="822">
        <v>22994.102504095481</v>
      </c>
      <c r="H196" s="822"/>
      <c r="I196" s="823" t="s">
        <v>29</v>
      </c>
      <c r="L196" s="98"/>
      <c r="N196" s="60"/>
      <c r="O196" s="144"/>
      <c r="P196" s="193"/>
      <c r="Q196" s="194"/>
      <c r="R196" s="195"/>
      <c r="S196" s="95"/>
      <c r="T196" s="96"/>
      <c r="U196" s="97" t="s">
        <v>107</v>
      </c>
      <c r="V196" s="209"/>
      <c r="W196" s="209"/>
      <c r="X196" s="70"/>
      <c r="Y196" s="58"/>
      <c r="Z196" s="58"/>
      <c r="AA196" s="58"/>
      <c r="AB196" s="158"/>
      <c r="AC196" s="212"/>
      <c r="AD196" s="212"/>
      <c r="AE196" s="70"/>
      <c r="AF196" s="70"/>
      <c r="AG196" s="210"/>
      <c r="AH196" s="58"/>
      <c r="AI196" s="70"/>
      <c r="AJ196" s="70"/>
      <c r="AK196" s="212"/>
      <c r="AL196" s="70"/>
      <c r="AM196" s="70"/>
      <c r="AN196" s="212"/>
      <c r="AO196" s="70"/>
      <c r="AP196" s="70"/>
      <c r="AQ196" s="158"/>
      <c r="AR196" s="158"/>
      <c r="AS196" s="158"/>
      <c r="AT196" s="158"/>
      <c r="AU196" s="158"/>
      <c r="AV196" s="158"/>
      <c r="AW196" s="49"/>
      <c r="AX196" s="49"/>
      <c r="AY196" s="49"/>
      <c r="AZ196" s="49"/>
      <c r="BA196" s="49"/>
      <c r="BB196" s="49"/>
    </row>
    <row r="197" spans="1:54" s="55" customFormat="1" ht="15.75">
      <c r="A197" s="538"/>
      <c r="B197" s="561"/>
      <c r="C197" s="561"/>
      <c r="D197" s="562"/>
      <c r="E197" s="580"/>
      <c r="F197" s="822">
        <v>25284.662973222523</v>
      </c>
      <c r="G197" s="822">
        <v>25284.662973222523</v>
      </c>
      <c r="H197" s="822"/>
      <c r="I197" s="823" t="s">
        <v>30</v>
      </c>
      <c r="L197" s="98"/>
      <c r="N197" s="60"/>
      <c r="O197" s="144"/>
      <c r="P197" s="193"/>
      <c r="Q197" s="194"/>
      <c r="R197" s="195"/>
      <c r="S197" s="95"/>
      <c r="T197" s="96"/>
      <c r="U197" s="97" t="s">
        <v>107</v>
      </c>
      <c r="V197" s="209"/>
      <c r="W197" s="209"/>
      <c r="X197" s="70"/>
      <c r="Y197" s="58"/>
      <c r="Z197" s="58"/>
      <c r="AA197" s="58"/>
      <c r="AB197" s="158"/>
      <c r="AC197" s="212"/>
      <c r="AD197" s="212"/>
      <c r="AE197" s="70"/>
      <c r="AF197" s="70"/>
      <c r="AG197" s="210"/>
      <c r="AH197" s="58"/>
      <c r="AI197" s="70"/>
      <c r="AJ197" s="70"/>
      <c r="AK197" s="70"/>
      <c r="AL197" s="70"/>
      <c r="AM197" s="70"/>
      <c r="AN197" s="212"/>
      <c r="AO197" s="70"/>
      <c r="AP197" s="70"/>
      <c r="AQ197" s="158"/>
      <c r="AR197" s="158"/>
      <c r="AS197" s="158"/>
      <c r="AT197" s="158"/>
      <c r="AU197" s="158"/>
      <c r="AV197" s="158"/>
      <c r="AW197" s="49"/>
      <c r="AX197" s="49"/>
      <c r="AY197" s="49"/>
      <c r="AZ197" s="49"/>
      <c r="BA197" s="49"/>
      <c r="BB197" s="49"/>
    </row>
    <row r="198" spans="1:54" s="55" customFormat="1" ht="15.75">
      <c r="A198" s="538"/>
      <c r="B198" s="561"/>
      <c r="C198" s="561"/>
      <c r="D198" s="562"/>
      <c r="E198" s="580"/>
      <c r="F198" s="822">
        <v>25180</v>
      </c>
      <c r="G198" s="822">
        <v>25180</v>
      </c>
      <c r="H198" s="822"/>
      <c r="I198" s="823" t="s">
        <v>31</v>
      </c>
      <c r="L198" s="98"/>
      <c r="N198" s="60"/>
      <c r="O198" s="144"/>
      <c r="P198" s="193"/>
      <c r="Q198" s="194"/>
      <c r="R198" s="195"/>
      <c r="S198" s="95"/>
      <c r="T198" s="96"/>
      <c r="U198" s="97" t="s">
        <v>107</v>
      </c>
      <c r="V198" s="209"/>
      <c r="W198" s="209"/>
      <c r="X198" s="70"/>
      <c r="Y198" s="58"/>
      <c r="Z198" s="58"/>
      <c r="AA198" s="58"/>
      <c r="AB198" s="158"/>
      <c r="AC198" s="212"/>
      <c r="AD198" s="212"/>
      <c r="AE198" s="70"/>
      <c r="AF198" s="70"/>
      <c r="AG198" s="210"/>
      <c r="AH198" s="58"/>
      <c r="AI198" s="70"/>
      <c r="AJ198" s="70"/>
      <c r="AK198" s="70"/>
      <c r="AL198" s="70"/>
      <c r="AM198" s="70"/>
      <c r="AN198" s="212"/>
      <c r="AO198" s="70"/>
      <c r="AP198" s="70"/>
      <c r="AQ198" s="158"/>
      <c r="AR198" s="158"/>
      <c r="AS198" s="158"/>
      <c r="AT198" s="158"/>
      <c r="AU198" s="158"/>
      <c r="AV198" s="158"/>
      <c r="AW198" s="49"/>
      <c r="AX198" s="49"/>
      <c r="AY198" s="49"/>
      <c r="AZ198" s="49"/>
      <c r="BA198" s="49"/>
      <c r="BB198" s="49"/>
    </row>
    <row r="199" spans="1:54" s="55" customFormat="1" ht="15.75">
      <c r="A199" s="544"/>
      <c r="B199" s="564"/>
      <c r="C199" s="564"/>
      <c r="D199" s="565"/>
      <c r="E199" s="581"/>
      <c r="F199" s="824"/>
      <c r="G199" s="824"/>
      <c r="H199" s="824"/>
      <c r="I199" s="825"/>
      <c r="L199" s="98"/>
      <c r="N199" s="60"/>
      <c r="O199" s="144"/>
      <c r="P199" s="193"/>
      <c r="Q199" s="194"/>
      <c r="R199" s="195"/>
      <c r="S199" s="95"/>
      <c r="T199" s="96"/>
      <c r="U199" s="97" t="s">
        <v>107</v>
      </c>
      <c r="V199" s="209"/>
      <c r="W199" s="209"/>
      <c r="X199" s="70"/>
      <c r="Y199" s="58"/>
      <c r="Z199" s="58"/>
      <c r="AA199" s="58"/>
      <c r="AB199" s="158"/>
      <c r="AC199" s="212"/>
      <c r="AD199" s="212"/>
      <c r="AE199" s="70"/>
      <c r="AF199" s="70"/>
      <c r="AG199" s="210"/>
      <c r="AH199" s="58"/>
      <c r="AI199" s="70"/>
      <c r="AJ199" s="70"/>
      <c r="AK199" s="70"/>
      <c r="AL199" s="70"/>
      <c r="AM199" s="70"/>
      <c r="AN199" s="212"/>
      <c r="AO199" s="70"/>
      <c r="AP199" s="70"/>
      <c r="AQ199" s="158"/>
      <c r="AR199" s="158"/>
      <c r="AS199" s="158"/>
      <c r="AT199" s="158"/>
      <c r="AU199" s="158"/>
      <c r="AV199" s="158"/>
      <c r="AW199" s="49"/>
      <c r="AX199" s="49"/>
      <c r="AY199" s="49"/>
      <c r="AZ199" s="49"/>
      <c r="BA199" s="49"/>
      <c r="BB199" s="49"/>
    </row>
    <row r="200" spans="1:54" s="55" customFormat="1" ht="31.5">
      <c r="A200" s="538"/>
      <c r="B200" s="561"/>
      <c r="C200" s="561"/>
      <c r="D200" s="568" t="s">
        <v>147</v>
      </c>
      <c r="E200" s="580" t="s">
        <v>145</v>
      </c>
      <c r="F200" s="822">
        <v>6008.7101028752304</v>
      </c>
      <c r="G200" s="822">
        <v>6008.7101028752304</v>
      </c>
      <c r="H200" s="822"/>
      <c r="I200" s="827" t="s">
        <v>130</v>
      </c>
      <c r="L200" s="98"/>
      <c r="N200" s="60"/>
      <c r="O200" s="144"/>
      <c r="P200" s="193"/>
      <c r="Q200" s="196"/>
      <c r="R200" s="195"/>
      <c r="S200" s="95"/>
      <c r="T200" s="96"/>
      <c r="U200" s="97" t="s">
        <v>107</v>
      </c>
      <c r="V200" s="209"/>
      <c r="W200" s="209"/>
      <c r="X200" s="70"/>
      <c r="Y200" s="58"/>
      <c r="Z200" s="58"/>
      <c r="AA200" s="58"/>
      <c r="AB200" s="158"/>
      <c r="AC200" s="212"/>
      <c r="AD200" s="212"/>
      <c r="AE200" s="212"/>
      <c r="AF200" s="212"/>
      <c r="AG200" s="213"/>
      <c r="AH200" s="214"/>
      <c r="AI200" s="215"/>
      <c r="AJ200" s="215"/>
      <c r="AK200" s="158"/>
      <c r="AL200" s="158"/>
      <c r="AM200" s="70"/>
      <c r="AN200" s="212"/>
      <c r="AO200" s="216"/>
      <c r="AP200" s="70"/>
      <c r="AQ200" s="158"/>
      <c r="AR200" s="158"/>
      <c r="AS200" s="158"/>
      <c r="AT200" s="158"/>
      <c r="AU200" s="158"/>
      <c r="AV200" s="158"/>
      <c r="AW200" s="49"/>
      <c r="AX200" s="49"/>
      <c r="AY200" s="49"/>
      <c r="AZ200" s="49"/>
      <c r="BA200" s="49"/>
      <c r="BB200" s="49"/>
    </row>
    <row r="201" spans="1:54" s="55" customFormat="1" ht="15.75">
      <c r="A201" s="538"/>
      <c r="B201" s="561"/>
      <c r="C201" s="561"/>
      <c r="D201" s="562"/>
      <c r="E201" s="580"/>
      <c r="F201" s="822">
        <v>6537.4264517779484</v>
      </c>
      <c r="G201" s="822">
        <v>6537.4264517779484</v>
      </c>
      <c r="H201" s="822"/>
      <c r="I201" s="823" t="s">
        <v>95</v>
      </c>
      <c r="L201" s="98"/>
      <c r="N201" s="60"/>
      <c r="O201" s="144"/>
      <c r="P201" s="193"/>
      <c r="Q201" s="197"/>
      <c r="R201" s="70"/>
      <c r="S201" s="95"/>
      <c r="T201" s="96"/>
      <c r="U201" s="97"/>
      <c r="V201" s="209"/>
      <c r="W201" s="209"/>
      <c r="X201" s="70"/>
      <c r="Y201" s="58"/>
      <c r="Z201" s="58"/>
      <c r="AA201" s="58"/>
      <c r="AB201" s="158"/>
      <c r="AC201" s="212"/>
      <c r="AD201" s="212"/>
      <c r="AE201" s="212"/>
      <c r="AF201" s="212"/>
      <c r="AG201" s="213"/>
      <c r="AH201" s="214"/>
      <c r="AI201" s="215"/>
      <c r="AJ201" s="215"/>
      <c r="AK201" s="212"/>
      <c r="AL201" s="70"/>
      <c r="AM201" s="70"/>
      <c r="AN201" s="212"/>
      <c r="AO201" s="216"/>
      <c r="AP201" s="70"/>
      <c r="AQ201" s="158"/>
      <c r="AR201" s="158"/>
      <c r="AS201" s="158"/>
      <c r="AT201" s="158"/>
      <c r="AU201" s="158"/>
      <c r="AV201" s="158"/>
      <c r="AW201" s="49"/>
      <c r="AX201" s="49"/>
      <c r="AY201" s="49"/>
      <c r="AZ201" s="49"/>
      <c r="BA201" s="49"/>
      <c r="BB201" s="49"/>
    </row>
    <row r="202" spans="1:54" s="55" customFormat="1" ht="15.75">
      <c r="A202" s="538"/>
      <c r="B202" s="561"/>
      <c r="C202" s="561"/>
      <c r="D202" s="562"/>
      <c r="E202" s="580"/>
      <c r="F202" s="822">
        <v>7690.3925981495377</v>
      </c>
      <c r="G202" s="822">
        <v>7690.3925981495377</v>
      </c>
      <c r="H202" s="822"/>
      <c r="I202" s="823" t="s">
        <v>96</v>
      </c>
      <c r="L202" s="98"/>
      <c r="N202" s="60"/>
      <c r="O202" s="144"/>
      <c r="P202" s="198"/>
      <c r="Q202" s="158"/>
      <c r="R202" s="158"/>
      <c r="S202" s="95"/>
      <c r="T202" s="96"/>
      <c r="U202" s="97" t="s">
        <v>107</v>
      </c>
      <c r="V202" s="98"/>
      <c r="W202" s="98"/>
      <c r="X202" s="70"/>
      <c r="Y202" s="58"/>
      <c r="Z202" s="58"/>
      <c r="AA202" s="58"/>
      <c r="AB202" s="158"/>
      <c r="AC202" s="70"/>
      <c r="AD202" s="70"/>
      <c r="AE202" s="70"/>
      <c r="AF202" s="70"/>
      <c r="AG202" s="210"/>
      <c r="AH202" s="58"/>
      <c r="AI202" s="70"/>
      <c r="AJ202" s="70"/>
      <c r="AK202" s="70"/>
      <c r="AL202" s="70"/>
      <c r="AM202" s="70"/>
      <c r="AN202" s="70"/>
      <c r="AO202" s="70"/>
      <c r="AP202" s="70"/>
      <c r="AQ202" s="158"/>
      <c r="AR202" s="158"/>
      <c r="AS202" s="158"/>
      <c r="AT202" s="158"/>
      <c r="AU202" s="158"/>
      <c r="AV202" s="158"/>
      <c r="AW202" s="49"/>
      <c r="AX202" s="49"/>
      <c r="AY202" s="49"/>
      <c r="AZ202" s="49"/>
      <c r="BA202" s="49"/>
      <c r="BB202" s="49"/>
    </row>
    <row r="203" spans="1:54" s="61" customFormat="1" ht="15.75">
      <c r="A203" s="538"/>
      <c r="B203" s="561"/>
      <c r="C203" s="561"/>
      <c r="D203" s="562"/>
      <c r="E203" s="580"/>
      <c r="F203" s="822">
        <v>7864.0097799510986</v>
      </c>
      <c r="G203" s="822">
        <v>7864.0097799510986</v>
      </c>
      <c r="H203" s="822"/>
      <c r="I203" s="823" t="s">
        <v>97</v>
      </c>
      <c r="L203" s="106"/>
      <c r="N203" s="60"/>
      <c r="O203" s="145"/>
      <c r="P203" s="199"/>
      <c r="Q203" s="200"/>
      <c r="R203" s="200"/>
      <c r="S203" s="107"/>
      <c r="T203" s="105"/>
      <c r="U203" s="108" t="s">
        <v>107</v>
      </c>
      <c r="V203" s="209"/>
      <c r="W203" s="209"/>
      <c r="X203" s="200"/>
      <c r="Y203" s="58"/>
      <c r="Z203" s="109"/>
      <c r="AA203" s="217"/>
      <c r="AB203" s="200"/>
      <c r="AC203" s="70"/>
      <c r="AD203" s="70"/>
      <c r="AE203" s="158"/>
      <c r="AF203" s="70"/>
      <c r="AG203" s="210"/>
      <c r="AH203" s="217"/>
      <c r="AI203" s="70"/>
      <c r="AJ203" s="70"/>
      <c r="AK203" s="211"/>
      <c r="AL203" s="70"/>
      <c r="AM203" s="200"/>
      <c r="AN203" s="200"/>
      <c r="AO203" s="200"/>
      <c r="AP203" s="200"/>
      <c r="AQ203" s="200"/>
      <c r="AR203" s="200"/>
      <c r="AS203" s="200"/>
      <c r="AT203" s="200"/>
      <c r="AU203" s="200"/>
      <c r="AV203" s="200"/>
    </row>
    <row r="204" spans="1:54" s="55" customFormat="1" ht="15.75">
      <c r="A204" s="538"/>
      <c r="B204" s="561"/>
      <c r="C204" s="561"/>
      <c r="D204" s="562"/>
      <c r="E204" s="580"/>
      <c r="F204" s="822">
        <v>8012.8159961913825</v>
      </c>
      <c r="G204" s="822">
        <v>8012.8159961913825</v>
      </c>
      <c r="H204" s="822"/>
      <c r="I204" s="823" t="s">
        <v>28</v>
      </c>
      <c r="L204" s="98"/>
      <c r="N204" s="60"/>
      <c r="O204" s="144"/>
      <c r="P204" s="144"/>
      <c r="R204" s="94"/>
      <c r="S204" s="95"/>
      <c r="T204" s="96"/>
      <c r="U204" s="97" t="s">
        <v>107</v>
      </c>
      <c r="V204" s="209"/>
      <c r="W204" s="209"/>
      <c r="X204" s="70"/>
      <c r="Y204" s="58"/>
      <c r="Z204" s="58"/>
      <c r="AA204" s="58"/>
      <c r="AB204" s="158"/>
      <c r="AC204" s="212"/>
      <c r="AD204" s="212"/>
      <c r="AE204" s="70"/>
      <c r="AF204" s="70"/>
      <c r="AG204" s="210"/>
      <c r="AH204" s="58"/>
      <c r="AI204" s="70"/>
      <c r="AJ204" s="70"/>
      <c r="AK204" s="70"/>
      <c r="AL204" s="70"/>
      <c r="AM204" s="70"/>
      <c r="AN204" s="212"/>
      <c r="AO204" s="70"/>
      <c r="AP204" s="70"/>
      <c r="AQ204" s="158"/>
      <c r="AR204" s="158"/>
      <c r="AS204" s="158"/>
      <c r="AT204" s="158"/>
      <c r="AU204" s="158"/>
      <c r="AV204" s="158"/>
      <c r="AW204" s="49"/>
      <c r="AX204" s="49"/>
      <c r="AY204" s="49"/>
      <c r="AZ204" s="49"/>
      <c r="BA204" s="49"/>
      <c r="BB204" s="49"/>
    </row>
    <row r="205" spans="1:54" s="55" customFormat="1" ht="15.75">
      <c r="A205" s="538"/>
      <c r="B205" s="561"/>
      <c r="C205" s="561"/>
      <c r="D205" s="562"/>
      <c r="E205" s="580"/>
      <c r="F205" s="822">
        <v>8187.137842265387</v>
      </c>
      <c r="G205" s="822">
        <v>8187.137842265387</v>
      </c>
      <c r="H205" s="822"/>
      <c r="I205" s="823" t="s">
        <v>29</v>
      </c>
      <c r="L205" s="98"/>
      <c r="N205" s="60"/>
      <c r="O205" s="144"/>
      <c r="P205" s="144"/>
      <c r="R205" s="94"/>
      <c r="S205" s="95"/>
      <c r="T205" s="96"/>
      <c r="U205" s="97" t="s">
        <v>107</v>
      </c>
      <c r="V205" s="209"/>
      <c r="W205" s="209"/>
      <c r="X205" s="70"/>
      <c r="Y205" s="58"/>
      <c r="Z205" s="58"/>
      <c r="AA205" s="58"/>
      <c r="AB205" s="158"/>
      <c r="AC205" s="212"/>
      <c r="AD205" s="212"/>
      <c r="AE205" s="70"/>
      <c r="AF205" s="70"/>
      <c r="AG205" s="210"/>
      <c r="AH205" s="58"/>
      <c r="AI205" s="70"/>
      <c r="AJ205" s="70"/>
      <c r="AK205" s="212"/>
      <c r="AL205" s="70"/>
      <c r="AM205" s="70"/>
      <c r="AN205" s="212"/>
      <c r="AO205" s="70"/>
      <c r="AP205" s="70"/>
      <c r="AQ205" s="158"/>
      <c r="AR205" s="158"/>
      <c r="AS205" s="158"/>
      <c r="AT205" s="158"/>
      <c r="AU205" s="158"/>
      <c r="AV205" s="158"/>
      <c r="AW205" s="49"/>
      <c r="AX205" s="49"/>
      <c r="AY205" s="49"/>
      <c r="AZ205" s="49"/>
      <c r="BA205" s="49"/>
      <c r="BB205" s="49"/>
    </row>
    <row r="206" spans="1:54" s="55" customFormat="1" ht="15.75">
      <c r="A206" s="538"/>
      <c r="B206" s="561"/>
      <c r="C206" s="561"/>
      <c r="D206" s="562"/>
      <c r="E206" s="580"/>
      <c r="F206" s="822">
        <v>8299.3905817174491</v>
      </c>
      <c r="G206" s="822">
        <v>8299.3905817174491</v>
      </c>
      <c r="H206" s="822"/>
      <c r="I206" s="823" t="s">
        <v>30</v>
      </c>
      <c r="L206" s="98"/>
      <c r="N206" s="60"/>
      <c r="O206" s="144"/>
      <c r="P206" s="144"/>
      <c r="R206" s="94"/>
      <c r="S206" s="95"/>
      <c r="T206" s="96"/>
      <c r="U206" s="97" t="s">
        <v>107</v>
      </c>
      <c r="V206" s="209"/>
      <c r="W206" s="209"/>
      <c r="X206" s="70"/>
      <c r="Y206" s="58"/>
      <c r="Z206" s="58"/>
      <c r="AA206" s="58"/>
      <c r="AB206" s="158"/>
      <c r="AC206" s="212"/>
      <c r="AD206" s="212"/>
      <c r="AE206" s="70"/>
      <c r="AF206" s="70"/>
      <c r="AG206" s="210"/>
      <c r="AH206" s="58"/>
      <c r="AI206" s="70"/>
      <c r="AJ206" s="70"/>
      <c r="AK206" s="70"/>
      <c r="AL206" s="70"/>
      <c r="AM206" s="70"/>
      <c r="AN206" s="212"/>
      <c r="AO206" s="70"/>
      <c r="AP206" s="70"/>
      <c r="AQ206" s="158"/>
      <c r="AR206" s="158"/>
      <c r="AS206" s="158"/>
      <c r="AT206" s="158"/>
      <c r="AU206" s="158"/>
      <c r="AV206" s="158"/>
      <c r="AW206" s="49"/>
      <c r="AX206" s="49"/>
      <c r="AY206" s="49"/>
      <c r="AZ206" s="49"/>
      <c r="BA206" s="49"/>
      <c r="BB206" s="49"/>
    </row>
    <row r="207" spans="1:54" s="55" customFormat="1" ht="15.75">
      <c r="A207" s="538"/>
      <c r="B207" s="561"/>
      <c r="C207" s="561"/>
      <c r="D207" s="562"/>
      <c r="E207" s="580"/>
      <c r="F207" s="822">
        <v>8250</v>
      </c>
      <c r="G207" s="822">
        <v>8250</v>
      </c>
      <c r="H207" s="822"/>
      <c r="I207" s="823" t="s">
        <v>31</v>
      </c>
      <c r="L207" s="98"/>
      <c r="N207" s="60"/>
      <c r="O207" s="144"/>
      <c r="P207" s="144"/>
      <c r="R207" s="94"/>
      <c r="S207" s="95"/>
      <c r="T207" s="96"/>
      <c r="U207" s="97" t="s">
        <v>107</v>
      </c>
      <c r="V207" s="209"/>
      <c r="W207" s="209"/>
      <c r="X207" s="70"/>
      <c r="Y207" s="58"/>
      <c r="Z207" s="58"/>
      <c r="AA207" s="58"/>
      <c r="AB207" s="158"/>
      <c r="AC207" s="212"/>
      <c r="AD207" s="212"/>
      <c r="AE207" s="70"/>
      <c r="AF207" s="70"/>
      <c r="AG207" s="210"/>
      <c r="AH207" s="58"/>
      <c r="AI207" s="70"/>
      <c r="AJ207" s="70"/>
      <c r="AK207" s="70"/>
      <c r="AL207" s="70"/>
      <c r="AM207" s="70"/>
      <c r="AN207" s="212"/>
      <c r="AO207" s="70"/>
      <c r="AP207" s="70"/>
      <c r="AQ207" s="158"/>
      <c r="AR207" s="158"/>
      <c r="AS207" s="158"/>
      <c r="AT207" s="158"/>
      <c r="AU207" s="158"/>
      <c r="AV207" s="158"/>
      <c r="AW207" s="49"/>
      <c r="AX207" s="49"/>
      <c r="AY207" s="49"/>
      <c r="AZ207" s="49"/>
      <c r="BA207" s="49"/>
      <c r="BB207" s="49"/>
    </row>
    <row r="208" spans="1:54" s="55" customFormat="1" ht="15.75">
      <c r="A208" s="544"/>
      <c r="B208" s="564"/>
      <c r="C208" s="564"/>
      <c r="D208" s="565"/>
      <c r="E208" s="581"/>
      <c r="F208" s="824"/>
      <c r="G208" s="824"/>
      <c r="H208" s="824"/>
      <c r="I208" s="825"/>
      <c r="L208" s="98"/>
      <c r="N208" s="60"/>
      <c r="O208" s="144"/>
      <c r="P208" s="144"/>
      <c r="R208" s="94"/>
      <c r="S208" s="95"/>
      <c r="T208" s="96"/>
      <c r="U208" s="97" t="s">
        <v>107</v>
      </c>
      <c r="V208" s="209"/>
      <c r="W208" s="209"/>
      <c r="X208" s="70"/>
      <c r="Y208" s="58"/>
      <c r="Z208" s="58"/>
      <c r="AA208" s="58"/>
      <c r="AB208" s="158"/>
      <c r="AC208" s="212"/>
      <c r="AD208" s="212"/>
      <c r="AE208" s="70"/>
      <c r="AF208" s="70"/>
      <c r="AG208" s="210"/>
      <c r="AH208" s="58"/>
      <c r="AI208" s="70"/>
      <c r="AJ208" s="70"/>
      <c r="AK208" s="70"/>
      <c r="AL208" s="70"/>
      <c r="AM208" s="70"/>
      <c r="AN208" s="212"/>
      <c r="AO208" s="70"/>
      <c r="AP208" s="70"/>
      <c r="AQ208" s="158"/>
      <c r="AR208" s="158"/>
      <c r="AS208" s="158"/>
      <c r="AT208" s="158"/>
      <c r="AU208" s="158"/>
      <c r="AV208" s="158"/>
      <c r="AW208" s="49"/>
      <c r="AX208" s="49"/>
      <c r="AY208" s="49"/>
      <c r="AZ208" s="49"/>
      <c r="BA208" s="49"/>
      <c r="BB208" s="49"/>
    </row>
    <row r="209" spans="1:54" s="55" customFormat="1" ht="31.5">
      <c r="A209" s="538"/>
      <c r="B209" s="560"/>
      <c r="C209" s="560"/>
      <c r="D209" s="562" t="s">
        <v>148</v>
      </c>
      <c r="E209" s="580" t="s">
        <v>145</v>
      </c>
      <c r="F209" s="822">
        <v>25580.60142442627</v>
      </c>
      <c r="G209" s="822">
        <v>25580.60142442627</v>
      </c>
      <c r="H209" s="822"/>
      <c r="I209" s="823" t="s">
        <v>130</v>
      </c>
      <c r="L209" s="98"/>
      <c r="N209" s="60"/>
      <c r="O209" s="144"/>
      <c r="P209" s="144"/>
      <c r="R209" s="94"/>
      <c r="S209" s="95"/>
      <c r="T209" s="96"/>
      <c r="U209" s="97" t="s">
        <v>107</v>
      </c>
      <c r="V209" s="209"/>
      <c r="W209" s="209"/>
      <c r="X209" s="70"/>
      <c r="Y209" s="58"/>
      <c r="Z209" s="58"/>
      <c r="AA209" s="58"/>
      <c r="AB209" s="158"/>
      <c r="AC209" s="212"/>
      <c r="AD209" s="212"/>
      <c r="AE209" s="212"/>
      <c r="AF209" s="212"/>
      <c r="AG209" s="213"/>
      <c r="AH209" s="214"/>
      <c r="AI209" s="215"/>
      <c r="AJ209" s="215"/>
      <c r="AK209" s="158"/>
      <c r="AL209" s="158"/>
      <c r="AM209" s="70"/>
      <c r="AN209" s="212"/>
      <c r="AO209" s="216"/>
      <c r="AP209" s="70"/>
      <c r="AQ209" s="158"/>
      <c r="AR209" s="158"/>
      <c r="AS209" s="158"/>
      <c r="AT209" s="158"/>
      <c r="AU209" s="158"/>
      <c r="AV209" s="158"/>
      <c r="AW209" s="49"/>
      <c r="AX209" s="49"/>
      <c r="AY209" s="49"/>
      <c r="AZ209" s="49"/>
      <c r="BA209" s="49"/>
      <c r="BB209" s="49"/>
    </row>
    <row r="210" spans="1:54" s="55" customFormat="1" ht="15.75">
      <c r="A210" s="560"/>
      <c r="B210" s="562"/>
      <c r="C210" s="562"/>
      <c r="D210" s="562"/>
      <c r="E210" s="580"/>
      <c r="F210" s="822">
        <v>25529.777436684573</v>
      </c>
      <c r="G210" s="822">
        <v>25529.777436684573</v>
      </c>
      <c r="H210" s="822"/>
      <c r="I210" s="823" t="s">
        <v>95</v>
      </c>
      <c r="L210" s="98"/>
      <c r="N210" s="60"/>
      <c r="O210" s="144"/>
      <c r="P210" s="144"/>
      <c r="R210" s="94"/>
      <c r="S210" s="95"/>
      <c r="T210" s="96"/>
      <c r="U210" s="97"/>
      <c r="V210" s="209"/>
      <c r="W210" s="209"/>
      <c r="X210" s="70"/>
      <c r="Y210" s="58"/>
      <c r="Z210" s="58"/>
      <c r="AA210" s="58"/>
      <c r="AB210" s="158"/>
      <c r="AC210" s="212"/>
      <c r="AD210" s="212"/>
      <c r="AE210" s="212"/>
      <c r="AF210" s="212"/>
      <c r="AG210" s="213"/>
      <c r="AH210" s="214"/>
      <c r="AI210" s="215"/>
      <c r="AJ210" s="215"/>
      <c r="AK210" s="212"/>
      <c r="AL210" s="70"/>
      <c r="AM210" s="70"/>
      <c r="AN210" s="212"/>
      <c r="AO210" s="216"/>
      <c r="AP210" s="70"/>
      <c r="AQ210" s="158"/>
      <c r="AR210" s="158"/>
      <c r="AS210" s="158"/>
      <c r="AT210" s="158"/>
      <c r="AU210" s="158"/>
      <c r="AV210" s="158"/>
      <c r="AW210" s="49"/>
      <c r="AX210" s="49"/>
      <c r="AY210" s="49"/>
      <c r="AZ210" s="49"/>
      <c r="BA210" s="49"/>
      <c r="BB210" s="49"/>
    </row>
    <row r="211" spans="1:54" s="55" customFormat="1" ht="15.75">
      <c r="A211" s="560"/>
      <c r="B211" s="562"/>
      <c r="C211" s="562"/>
      <c r="D211" s="562"/>
      <c r="E211" s="580"/>
      <c r="F211" s="822">
        <v>27456.244061015255</v>
      </c>
      <c r="G211" s="822">
        <v>27456.244061015255</v>
      </c>
      <c r="H211" s="822"/>
      <c r="I211" s="823" t="s">
        <v>96</v>
      </c>
      <c r="L211" s="98"/>
      <c r="N211" s="60"/>
      <c r="O211" s="144"/>
      <c r="P211" s="144"/>
      <c r="R211" s="94"/>
      <c r="S211" s="95"/>
      <c r="T211" s="96"/>
      <c r="U211" s="97" t="s">
        <v>107</v>
      </c>
      <c r="V211" s="98"/>
      <c r="W211" s="98"/>
      <c r="X211" s="70"/>
      <c r="Y211" s="58"/>
      <c r="Z211" s="58"/>
      <c r="AA211" s="58"/>
      <c r="AB211" s="158"/>
      <c r="AC211" s="70"/>
      <c r="AD211" s="70"/>
      <c r="AE211" s="70"/>
      <c r="AF211" s="70"/>
      <c r="AG211" s="210"/>
      <c r="AH211" s="58"/>
      <c r="AI211" s="70"/>
      <c r="AJ211" s="70"/>
      <c r="AK211" s="70"/>
      <c r="AL211" s="70"/>
      <c r="AM211" s="70"/>
      <c r="AN211" s="70"/>
      <c r="AO211" s="70"/>
      <c r="AP211" s="70"/>
      <c r="AQ211" s="158"/>
      <c r="AR211" s="158"/>
      <c r="AS211" s="158"/>
      <c r="AT211" s="158"/>
      <c r="AU211" s="158"/>
      <c r="AV211" s="158"/>
      <c r="AW211" s="49"/>
      <c r="AX211" s="49"/>
      <c r="AY211" s="49"/>
      <c r="AZ211" s="49"/>
      <c r="BA211" s="49"/>
      <c r="BB211" s="49"/>
    </row>
    <row r="212" spans="1:54" s="55" customFormat="1" ht="15.75">
      <c r="A212" s="560"/>
      <c r="B212" s="560"/>
      <c r="C212" s="560"/>
      <c r="D212" s="562"/>
      <c r="E212" s="580"/>
      <c r="F212" s="822">
        <v>29624.69437652811</v>
      </c>
      <c r="G212" s="822">
        <v>29624.69437652811</v>
      </c>
      <c r="H212" s="822"/>
      <c r="I212" s="823" t="s">
        <v>97</v>
      </c>
      <c r="L212" s="98"/>
      <c r="N212" s="60"/>
      <c r="O212" s="144"/>
      <c r="P212" s="144"/>
      <c r="Q212" s="49"/>
      <c r="R212" s="94"/>
      <c r="S212" s="95"/>
      <c r="T212" s="96"/>
      <c r="U212" s="97" t="s">
        <v>107</v>
      </c>
      <c r="V212" s="209"/>
      <c r="W212" s="209"/>
      <c r="X212" s="70"/>
      <c r="Y212" s="58"/>
      <c r="Z212" s="58"/>
      <c r="AA212" s="58"/>
      <c r="AB212" s="158"/>
      <c r="AC212" s="70"/>
      <c r="AD212" s="70"/>
      <c r="AE212" s="158"/>
      <c r="AF212" s="70"/>
      <c r="AG212" s="210"/>
      <c r="AH212" s="58"/>
      <c r="AI212" s="70"/>
      <c r="AJ212" s="70"/>
      <c r="AK212" s="211"/>
      <c r="AL212" s="70"/>
      <c r="AM212" s="70"/>
      <c r="AN212" s="70"/>
      <c r="AO212" s="70"/>
      <c r="AP212" s="70"/>
      <c r="AQ212" s="158"/>
      <c r="AR212" s="158"/>
      <c r="AS212" s="158"/>
      <c r="AT212" s="158"/>
      <c r="AU212" s="158"/>
      <c r="AV212" s="158"/>
      <c r="AW212" s="49"/>
      <c r="AX212" s="49"/>
      <c r="AY212" s="49"/>
      <c r="AZ212" s="49"/>
      <c r="BA212" s="49"/>
      <c r="BB212" s="49"/>
    </row>
    <row r="213" spans="1:54" s="55" customFormat="1" ht="15.75">
      <c r="A213" s="560"/>
      <c r="B213" s="560"/>
      <c r="C213" s="560"/>
      <c r="D213" s="562"/>
      <c r="E213" s="580"/>
      <c r="F213" s="822">
        <v>31935.896215186858</v>
      </c>
      <c r="G213" s="822">
        <v>31935.896215186858</v>
      </c>
      <c r="H213" s="822"/>
      <c r="I213" s="823" t="s">
        <v>28</v>
      </c>
      <c r="L213" s="98"/>
      <c r="N213" s="60"/>
      <c r="O213" s="144"/>
      <c r="P213" s="144"/>
      <c r="Q213" s="49"/>
      <c r="R213" s="94"/>
      <c r="S213" s="95"/>
      <c r="T213" s="96"/>
      <c r="U213" s="97" t="s">
        <v>107</v>
      </c>
      <c r="V213" s="209"/>
      <c r="W213" s="209"/>
      <c r="X213" s="70"/>
      <c r="Y213" s="58"/>
      <c r="Z213" s="58"/>
      <c r="AA213" s="58"/>
      <c r="AB213" s="158"/>
      <c r="AC213" s="212"/>
      <c r="AD213" s="212"/>
      <c r="AE213" s="70"/>
      <c r="AF213" s="70"/>
      <c r="AG213" s="210"/>
      <c r="AH213" s="58"/>
      <c r="AI213" s="70"/>
      <c r="AJ213" s="70"/>
      <c r="AK213" s="70"/>
      <c r="AL213" s="70"/>
      <c r="AM213" s="70"/>
      <c r="AN213" s="212"/>
      <c r="AO213" s="70"/>
      <c r="AP213" s="70"/>
      <c r="AQ213" s="158"/>
      <c r="AR213" s="158"/>
      <c r="AS213" s="158"/>
      <c r="AT213" s="158"/>
      <c r="AU213" s="158"/>
      <c r="AV213" s="158"/>
      <c r="AW213" s="49"/>
      <c r="AX213" s="49"/>
      <c r="AY213" s="49"/>
      <c r="AZ213" s="49"/>
      <c r="BA213" s="49"/>
      <c r="BB213" s="49"/>
    </row>
    <row r="214" spans="1:54" s="55" customFormat="1" ht="15.75">
      <c r="A214" s="560"/>
      <c r="B214" s="560"/>
      <c r="C214" s="560"/>
      <c r="D214" s="562"/>
      <c r="E214" s="580"/>
      <c r="F214" s="822">
        <v>35553.213199157501</v>
      </c>
      <c r="G214" s="822">
        <v>35553.213199157501</v>
      </c>
      <c r="H214" s="822"/>
      <c r="I214" s="823" t="s">
        <v>29</v>
      </c>
      <c r="L214" s="98"/>
      <c r="N214" s="60"/>
      <c r="O214" s="144"/>
      <c r="P214" s="144"/>
      <c r="Q214" s="49"/>
      <c r="R214" s="94"/>
      <c r="S214" s="95"/>
      <c r="T214" s="96"/>
      <c r="U214" s="97" t="s">
        <v>107</v>
      </c>
      <c r="V214" s="209"/>
      <c r="W214" s="209"/>
      <c r="X214" s="70"/>
      <c r="Y214" s="58"/>
      <c r="Z214" s="58"/>
      <c r="AA214" s="58"/>
      <c r="AB214" s="158"/>
      <c r="AC214" s="212"/>
      <c r="AD214" s="212"/>
      <c r="AE214" s="70"/>
      <c r="AF214" s="70"/>
      <c r="AG214" s="210"/>
      <c r="AH214" s="58"/>
      <c r="AI214" s="70"/>
      <c r="AJ214" s="70"/>
      <c r="AK214" s="212"/>
      <c r="AL214" s="70"/>
      <c r="AM214" s="70"/>
      <c r="AN214" s="212"/>
      <c r="AO214" s="70"/>
      <c r="AP214" s="70"/>
      <c r="AQ214" s="158"/>
      <c r="AR214" s="158"/>
      <c r="AS214" s="158"/>
      <c r="AT214" s="158"/>
      <c r="AU214" s="158"/>
      <c r="AV214" s="158"/>
      <c r="AW214" s="49"/>
      <c r="AX214" s="49"/>
      <c r="AY214" s="49"/>
      <c r="AZ214" s="49"/>
      <c r="BA214" s="49"/>
      <c r="BB214" s="49"/>
    </row>
    <row r="215" spans="1:54" s="55" customFormat="1" ht="15.75">
      <c r="A215" s="560"/>
      <c r="B215" s="560"/>
      <c r="C215" s="560"/>
      <c r="D215" s="562"/>
      <c r="E215" s="580"/>
      <c r="F215" s="822">
        <v>39086.468144044309</v>
      </c>
      <c r="G215" s="822">
        <v>39086.468144044309</v>
      </c>
      <c r="H215" s="822"/>
      <c r="I215" s="823" t="s">
        <v>30</v>
      </c>
      <c r="L215" s="98"/>
      <c r="N215" s="60"/>
      <c r="O215" s="144"/>
      <c r="P215" s="144"/>
      <c r="R215" s="94"/>
      <c r="S215" s="95"/>
      <c r="T215" s="96"/>
      <c r="U215" s="97" t="s">
        <v>107</v>
      </c>
      <c r="V215" s="209"/>
      <c r="W215" s="209"/>
      <c r="X215" s="70"/>
      <c r="Y215" s="58"/>
      <c r="Z215" s="58"/>
      <c r="AA215" s="58"/>
      <c r="AB215" s="158"/>
      <c r="AC215" s="212"/>
      <c r="AD215" s="212"/>
      <c r="AE215" s="70"/>
      <c r="AF215" s="70"/>
      <c r="AG215" s="210"/>
      <c r="AH215" s="58"/>
      <c r="AI215" s="70"/>
      <c r="AJ215" s="70"/>
      <c r="AK215" s="70"/>
      <c r="AL215" s="70"/>
      <c r="AM215" s="70"/>
      <c r="AN215" s="212"/>
      <c r="AO215" s="70"/>
      <c r="AP215" s="70"/>
      <c r="AQ215" s="158"/>
      <c r="AR215" s="158"/>
      <c r="AS215" s="158"/>
      <c r="AT215" s="158"/>
      <c r="AU215" s="158"/>
      <c r="AV215" s="158"/>
      <c r="AW215" s="49"/>
      <c r="AX215" s="49"/>
      <c r="AY215" s="49"/>
      <c r="AZ215" s="49"/>
      <c r="BA215" s="49"/>
      <c r="BB215" s="49"/>
    </row>
    <row r="216" spans="1:54" s="55" customFormat="1" ht="15.75">
      <c r="A216" s="560"/>
      <c r="B216" s="560"/>
      <c r="C216" s="560"/>
      <c r="D216" s="562"/>
      <c r="E216" s="580"/>
      <c r="F216" s="822">
        <v>42820</v>
      </c>
      <c r="G216" s="822">
        <v>42820</v>
      </c>
      <c r="H216" s="822"/>
      <c r="I216" s="823" t="s">
        <v>31</v>
      </c>
      <c r="L216" s="98"/>
      <c r="N216" s="60"/>
      <c r="O216" s="144"/>
      <c r="P216" s="144"/>
      <c r="R216" s="94"/>
      <c r="S216" s="95"/>
      <c r="T216" s="96"/>
      <c r="U216" s="97" t="s">
        <v>107</v>
      </c>
      <c r="V216" s="209"/>
      <c r="W216" s="209"/>
      <c r="X216" s="70"/>
      <c r="Y216" s="58"/>
      <c r="Z216" s="58"/>
      <c r="AA216" s="58"/>
      <c r="AB216" s="158"/>
      <c r="AC216" s="212"/>
      <c r="AD216" s="212"/>
      <c r="AE216" s="70"/>
      <c r="AF216" s="70"/>
      <c r="AG216" s="210"/>
      <c r="AH216" s="58"/>
      <c r="AI216" s="70"/>
      <c r="AJ216" s="70"/>
      <c r="AK216" s="70"/>
      <c r="AL216" s="70"/>
      <c r="AM216" s="70"/>
      <c r="AN216" s="212"/>
      <c r="AO216" s="70"/>
      <c r="AP216" s="70"/>
      <c r="AQ216" s="158"/>
      <c r="AR216" s="158"/>
      <c r="AS216" s="158"/>
      <c r="AT216" s="158"/>
      <c r="AU216" s="158"/>
      <c r="AV216" s="158"/>
      <c r="AW216" s="49"/>
      <c r="AX216" s="49"/>
      <c r="AY216" s="49"/>
      <c r="AZ216" s="49"/>
      <c r="BA216" s="49"/>
      <c r="BB216" s="49"/>
    </row>
    <row r="217" spans="1:54" s="55" customFormat="1" ht="15.75">
      <c r="A217" s="563"/>
      <c r="B217" s="563"/>
      <c r="C217" s="563"/>
      <c r="D217" s="565"/>
      <c r="E217" s="581"/>
      <c r="F217" s="824"/>
      <c r="G217" s="824"/>
      <c r="H217" s="824"/>
      <c r="I217" s="825"/>
      <c r="L217" s="98"/>
      <c r="N217" s="60"/>
      <c r="O217" s="144"/>
      <c r="P217" s="144"/>
      <c r="R217" s="94"/>
      <c r="S217" s="95"/>
      <c r="T217" s="96"/>
      <c r="U217" s="97" t="s">
        <v>107</v>
      </c>
      <c r="V217" s="209"/>
      <c r="W217" s="209"/>
      <c r="X217" s="70"/>
      <c r="Y217" s="58"/>
      <c r="Z217" s="58"/>
      <c r="AA217" s="58"/>
      <c r="AB217" s="158"/>
      <c r="AC217" s="212"/>
      <c r="AD217" s="212"/>
      <c r="AE217" s="70"/>
      <c r="AF217" s="70"/>
      <c r="AG217" s="210"/>
      <c r="AH217" s="58"/>
      <c r="AI217" s="70"/>
      <c r="AJ217" s="70"/>
      <c r="AK217" s="70"/>
      <c r="AL217" s="70"/>
      <c r="AM217" s="70"/>
      <c r="AN217" s="212"/>
      <c r="AO217" s="70"/>
      <c r="AP217" s="70"/>
      <c r="AQ217" s="158"/>
      <c r="AR217" s="158"/>
      <c r="AS217" s="158"/>
      <c r="AT217" s="158"/>
      <c r="AU217" s="158"/>
      <c r="AV217" s="158"/>
      <c r="AW217" s="49"/>
      <c r="AX217" s="49"/>
      <c r="AY217" s="49"/>
      <c r="AZ217" s="49"/>
      <c r="BA217" s="49"/>
      <c r="BB217" s="49"/>
    </row>
    <row r="218" spans="1:54" s="55" customFormat="1" ht="31.5">
      <c r="A218" s="560"/>
      <c r="B218" s="560"/>
      <c r="C218" s="560"/>
      <c r="D218" s="567" t="s">
        <v>149</v>
      </c>
      <c r="E218" s="580" t="s">
        <v>145</v>
      </c>
      <c r="F218" s="822">
        <v>32356.380902136636</v>
      </c>
      <c r="G218" s="822">
        <v>32356.380902136636</v>
      </c>
      <c r="H218" s="822"/>
      <c r="I218" s="823" t="s">
        <v>130</v>
      </c>
      <c r="L218" s="98"/>
      <c r="N218" s="60"/>
      <c r="O218" s="144"/>
      <c r="P218" s="144"/>
      <c r="R218" s="94"/>
      <c r="S218" s="95"/>
      <c r="T218" s="96"/>
      <c r="U218" s="97" t="s">
        <v>107</v>
      </c>
      <c r="V218" s="209"/>
      <c r="W218" s="209"/>
      <c r="X218" s="70"/>
      <c r="Y218" s="58"/>
      <c r="Z218" s="58"/>
      <c r="AA218" s="58"/>
      <c r="AB218" s="158"/>
      <c r="AC218" s="212"/>
      <c r="AD218" s="212"/>
      <c r="AE218" s="212"/>
      <c r="AF218" s="212"/>
      <c r="AG218" s="213"/>
      <c r="AH218" s="214"/>
      <c r="AI218" s="215"/>
      <c r="AJ218" s="215"/>
      <c r="AK218" s="158"/>
      <c r="AL218" s="158"/>
      <c r="AM218" s="70"/>
      <c r="AN218" s="212"/>
      <c r="AO218" s="216"/>
      <c r="AP218" s="70"/>
      <c r="AQ218" s="158"/>
      <c r="AR218" s="158"/>
      <c r="AS218" s="158"/>
      <c r="AT218" s="158"/>
      <c r="AU218" s="158"/>
      <c r="AV218" s="158"/>
      <c r="AW218" s="49"/>
      <c r="AX218" s="49"/>
      <c r="AY218" s="49"/>
      <c r="AZ218" s="49"/>
      <c r="BA218" s="49"/>
      <c r="BB218" s="49"/>
    </row>
    <row r="219" spans="1:54" s="55" customFormat="1" ht="15.75">
      <c r="A219" s="560"/>
      <c r="B219" s="560"/>
      <c r="C219" s="560"/>
      <c r="D219" s="562"/>
      <c r="E219" s="580"/>
      <c r="F219" s="822">
        <v>32281.360961882834</v>
      </c>
      <c r="G219" s="822">
        <v>32281.360961882834</v>
      </c>
      <c r="H219" s="822"/>
      <c r="I219" s="823" t="s">
        <v>95</v>
      </c>
      <c r="L219" s="98"/>
      <c r="N219" s="60"/>
      <c r="O219" s="144"/>
      <c r="P219" s="144"/>
      <c r="R219" s="94"/>
      <c r="S219" s="95"/>
      <c r="T219" s="96"/>
      <c r="U219" s="97"/>
      <c r="V219" s="209"/>
      <c r="W219" s="209"/>
      <c r="X219" s="70"/>
      <c r="Y219" s="58"/>
      <c r="Z219" s="58"/>
      <c r="AA219" s="58"/>
      <c r="AB219" s="158"/>
      <c r="AC219" s="212"/>
      <c r="AD219" s="212"/>
      <c r="AE219" s="212"/>
      <c r="AF219" s="212"/>
      <c r="AG219" s="213"/>
      <c r="AH219" s="214"/>
      <c r="AI219" s="215"/>
      <c r="AJ219" s="215"/>
      <c r="AK219" s="212"/>
      <c r="AL219" s="70"/>
      <c r="AM219" s="70"/>
      <c r="AN219" s="212"/>
      <c r="AO219" s="216"/>
      <c r="AP219" s="70"/>
      <c r="AQ219" s="158"/>
      <c r="AR219" s="158"/>
      <c r="AS219" s="158"/>
      <c r="AT219" s="158"/>
      <c r="AU219" s="158"/>
      <c r="AV219" s="158"/>
      <c r="AW219" s="49"/>
      <c r="AX219" s="49"/>
      <c r="AY219" s="49"/>
      <c r="AZ219" s="49"/>
      <c r="BA219" s="49"/>
      <c r="BB219" s="49"/>
    </row>
    <row r="220" spans="1:54" s="55" customFormat="1" ht="15.75">
      <c r="A220" s="560"/>
      <c r="B220" s="560"/>
      <c r="C220" s="560"/>
      <c r="D220" s="562"/>
      <c r="E220" s="580"/>
      <c r="F220" s="822">
        <v>34705.926481620409</v>
      </c>
      <c r="G220" s="822">
        <v>34705.926481620409</v>
      </c>
      <c r="H220" s="822"/>
      <c r="I220" s="823" t="s">
        <v>96</v>
      </c>
      <c r="L220" s="98"/>
      <c r="N220" s="60"/>
      <c r="O220" s="144"/>
      <c r="P220" s="144"/>
      <c r="R220" s="94"/>
      <c r="S220" s="95"/>
      <c r="T220" s="96"/>
      <c r="U220" s="97" t="s">
        <v>107</v>
      </c>
      <c r="V220" s="98"/>
      <c r="W220" s="98"/>
      <c r="X220" s="70"/>
      <c r="Y220" s="58"/>
      <c r="Z220" s="58"/>
      <c r="AA220" s="58"/>
      <c r="AB220" s="158"/>
      <c r="AC220" s="70"/>
      <c r="AD220" s="70"/>
      <c r="AE220" s="70"/>
      <c r="AF220" s="70"/>
      <c r="AG220" s="210"/>
      <c r="AH220" s="58"/>
      <c r="AI220" s="70"/>
      <c r="AJ220" s="70"/>
      <c r="AK220" s="70"/>
      <c r="AL220" s="70"/>
      <c r="AM220" s="70"/>
      <c r="AN220" s="70"/>
      <c r="AO220" s="70"/>
      <c r="AP220" s="70"/>
      <c r="AQ220" s="158"/>
      <c r="AR220" s="158"/>
      <c r="AS220" s="158"/>
      <c r="AT220" s="158"/>
      <c r="AU220" s="158"/>
      <c r="AV220" s="158"/>
      <c r="AW220" s="49"/>
      <c r="AX220" s="49"/>
      <c r="AY220" s="49"/>
      <c r="AZ220" s="49"/>
      <c r="BA220" s="49"/>
      <c r="BB220" s="49"/>
    </row>
    <row r="221" spans="1:54" s="55" customFormat="1" ht="15.75">
      <c r="A221" s="560"/>
      <c r="B221" s="560"/>
      <c r="C221" s="560"/>
      <c r="D221" s="562"/>
      <c r="E221" s="580"/>
      <c r="F221" s="822">
        <v>37380.977995110014</v>
      </c>
      <c r="G221" s="822">
        <v>37380.977995110014</v>
      </c>
      <c r="H221" s="822"/>
      <c r="I221" s="823" t="s">
        <v>97</v>
      </c>
      <c r="L221" s="98"/>
      <c r="N221" s="60"/>
      <c r="O221" s="144"/>
      <c r="P221" s="144"/>
      <c r="T221" s="96"/>
      <c r="V221" s="209"/>
      <c r="W221" s="209"/>
      <c r="X221" s="70"/>
      <c r="Y221" s="58"/>
      <c r="Z221" s="58"/>
      <c r="AA221" s="58"/>
      <c r="AB221" s="158"/>
      <c r="AC221" s="70"/>
      <c r="AD221" s="70"/>
      <c r="AE221" s="158"/>
      <c r="AF221" s="70"/>
      <c r="AG221" s="210"/>
      <c r="AH221" s="58"/>
      <c r="AI221" s="70"/>
      <c r="AJ221" s="70"/>
      <c r="AK221" s="211"/>
      <c r="AL221" s="70"/>
      <c r="AM221" s="70"/>
      <c r="AN221" s="200"/>
      <c r="AO221" s="70"/>
      <c r="AP221" s="70"/>
      <c r="AQ221" s="158"/>
      <c r="AR221" s="158"/>
      <c r="AS221" s="158"/>
      <c r="AT221" s="158"/>
      <c r="AU221" s="158"/>
      <c r="AV221" s="158"/>
      <c r="AW221" s="49"/>
      <c r="AX221" s="49"/>
      <c r="AY221" s="49"/>
      <c r="AZ221" s="49"/>
      <c r="BA221" s="49"/>
      <c r="BB221" s="49"/>
    </row>
    <row r="222" spans="1:54" s="55" customFormat="1" ht="15.75">
      <c r="A222" s="560"/>
      <c r="B222" s="560"/>
      <c r="C222" s="560"/>
      <c r="D222" s="562"/>
      <c r="E222" s="580"/>
      <c r="F222" s="822">
        <v>40263.351582956435</v>
      </c>
      <c r="G222" s="822">
        <v>40263.351582956435</v>
      </c>
      <c r="H222" s="822"/>
      <c r="I222" s="823" t="s">
        <v>28</v>
      </c>
      <c r="L222" s="98"/>
      <c r="N222" s="60"/>
      <c r="O222" s="144"/>
      <c r="P222" s="144"/>
      <c r="R222" s="111"/>
      <c r="S222" s="111"/>
      <c r="T222" s="96"/>
      <c r="V222" s="209"/>
      <c r="W222" s="209"/>
      <c r="X222" s="70"/>
      <c r="Y222" s="58"/>
      <c r="Z222" s="58"/>
      <c r="AA222" s="58"/>
      <c r="AB222" s="158"/>
      <c r="AC222" s="212"/>
      <c r="AD222" s="212"/>
      <c r="AE222" s="70"/>
      <c r="AF222" s="70"/>
      <c r="AG222" s="210"/>
      <c r="AH222" s="58"/>
      <c r="AI222" s="70"/>
      <c r="AJ222" s="70"/>
      <c r="AK222" s="70"/>
      <c r="AL222" s="70"/>
      <c r="AM222" s="70"/>
      <c r="AN222" s="212"/>
      <c r="AO222" s="70"/>
      <c r="AP222" s="70"/>
      <c r="AQ222" s="158"/>
      <c r="AR222" s="158"/>
      <c r="AS222" s="158"/>
      <c r="AT222" s="158"/>
      <c r="AU222" s="158"/>
      <c r="AV222" s="158"/>
      <c r="AW222" s="49"/>
      <c r="AX222" s="49"/>
      <c r="AY222" s="49"/>
      <c r="AZ222" s="49"/>
      <c r="BA222" s="49"/>
      <c r="BB222" s="49"/>
    </row>
    <row r="223" spans="1:54" s="55" customFormat="1" ht="15.75">
      <c r="A223" s="560"/>
      <c r="B223" s="560"/>
      <c r="C223" s="560"/>
      <c r="D223" s="562"/>
      <c r="E223" s="580"/>
      <c r="F223" s="822">
        <v>44823.032997893752</v>
      </c>
      <c r="G223" s="822">
        <v>44823.032997893752</v>
      </c>
      <c r="H223" s="822"/>
      <c r="I223" s="823" t="s">
        <v>29</v>
      </c>
      <c r="L223" s="98"/>
      <c r="N223" s="60"/>
      <c r="O223" s="146"/>
      <c r="P223" s="146"/>
      <c r="R223" s="111"/>
      <c r="S223" s="111"/>
      <c r="T223" s="96"/>
      <c r="V223" s="209"/>
      <c r="W223" s="209"/>
      <c r="X223" s="70"/>
      <c r="Y223" s="58"/>
      <c r="Z223" s="58"/>
      <c r="AA223" s="58"/>
      <c r="AB223" s="158"/>
      <c r="AC223" s="212"/>
      <c r="AD223" s="212"/>
      <c r="AE223" s="70"/>
      <c r="AF223" s="70"/>
      <c r="AG223" s="210"/>
      <c r="AH223" s="58"/>
      <c r="AI223" s="70"/>
      <c r="AJ223" s="70"/>
      <c r="AK223" s="212"/>
      <c r="AL223" s="70"/>
      <c r="AM223" s="70"/>
      <c r="AN223" s="212"/>
      <c r="AO223" s="70"/>
      <c r="AP223" s="70"/>
      <c r="AQ223" s="158"/>
      <c r="AR223" s="158"/>
      <c r="AS223" s="158"/>
      <c r="AT223" s="158"/>
      <c r="AU223" s="158"/>
      <c r="AV223" s="158"/>
      <c r="AW223" s="49"/>
      <c r="AX223" s="49"/>
      <c r="AY223" s="49"/>
      <c r="AZ223" s="49"/>
      <c r="BA223" s="49"/>
      <c r="BB223" s="49"/>
    </row>
    <row r="224" spans="1:54" s="55" customFormat="1" ht="15.75">
      <c r="A224" s="560"/>
      <c r="B224" s="560"/>
      <c r="C224" s="560"/>
      <c r="D224" s="562"/>
      <c r="E224" s="580"/>
      <c r="F224" s="822">
        <v>49277.631578947359</v>
      </c>
      <c r="G224" s="822">
        <v>49277.631578947359</v>
      </c>
      <c r="H224" s="822"/>
      <c r="I224" s="823" t="s">
        <v>30</v>
      </c>
      <c r="L224" s="98"/>
      <c r="N224" s="60"/>
      <c r="O224" s="146"/>
      <c r="P224" s="146"/>
      <c r="T224" s="96"/>
      <c r="V224" s="209"/>
      <c r="W224" s="209"/>
      <c r="X224" s="70"/>
      <c r="Y224" s="58"/>
      <c r="Z224" s="58"/>
      <c r="AA224" s="58"/>
      <c r="AB224" s="158"/>
      <c r="AC224" s="212"/>
      <c r="AD224" s="212"/>
      <c r="AE224" s="70"/>
      <c r="AF224" s="70"/>
      <c r="AG224" s="210"/>
      <c r="AH224" s="58"/>
      <c r="AI224" s="70"/>
      <c r="AJ224" s="70"/>
      <c r="AK224" s="70"/>
      <c r="AL224" s="70"/>
      <c r="AM224" s="70"/>
      <c r="AN224" s="212"/>
      <c r="AO224" s="70"/>
      <c r="AP224" s="70"/>
      <c r="AQ224" s="158"/>
      <c r="AR224" s="158"/>
      <c r="AS224" s="158"/>
      <c r="AT224" s="158"/>
      <c r="AU224" s="158"/>
      <c r="AV224" s="158"/>
      <c r="AW224" s="49"/>
      <c r="AX224" s="49"/>
      <c r="AY224" s="49"/>
      <c r="AZ224" s="49"/>
      <c r="BA224" s="49"/>
      <c r="BB224" s="49"/>
    </row>
    <row r="225" spans="1:54" s="55" customFormat="1" ht="15.75">
      <c r="A225" s="560"/>
      <c r="B225" s="560"/>
      <c r="C225" s="560"/>
      <c r="D225" s="562"/>
      <c r="E225" s="580"/>
      <c r="F225" s="822">
        <v>53990</v>
      </c>
      <c r="G225" s="822">
        <v>53990</v>
      </c>
      <c r="H225" s="822"/>
      <c r="I225" s="823" t="s">
        <v>31</v>
      </c>
      <c r="L225" s="98"/>
      <c r="N225" s="60"/>
      <c r="O225" s="146"/>
      <c r="P225" s="146"/>
      <c r="T225" s="96"/>
      <c r="V225" s="209"/>
      <c r="W225" s="209"/>
      <c r="X225" s="70"/>
      <c r="Y225" s="58"/>
      <c r="Z225" s="58"/>
      <c r="AA225" s="58"/>
      <c r="AB225" s="158"/>
      <c r="AC225" s="212"/>
      <c r="AD225" s="212"/>
      <c r="AE225" s="70"/>
      <c r="AF225" s="70"/>
      <c r="AG225" s="210"/>
      <c r="AH225" s="58"/>
      <c r="AI225" s="70"/>
      <c r="AJ225" s="70"/>
      <c r="AK225" s="70"/>
      <c r="AL225" s="70"/>
      <c r="AM225" s="70"/>
      <c r="AN225" s="212"/>
      <c r="AO225" s="70"/>
      <c r="AP225" s="70"/>
      <c r="AQ225" s="158"/>
      <c r="AR225" s="158"/>
      <c r="AS225" s="158"/>
      <c r="AT225" s="158"/>
      <c r="AU225" s="158"/>
      <c r="AV225" s="158"/>
      <c r="AW225" s="49"/>
      <c r="AX225" s="49"/>
      <c r="AY225" s="49"/>
      <c r="AZ225" s="49"/>
      <c r="BA225" s="49"/>
      <c r="BB225" s="49"/>
    </row>
    <row r="226" spans="1:54" s="55" customFormat="1" ht="15.75">
      <c r="A226" s="563"/>
      <c r="B226" s="563"/>
      <c r="C226" s="563"/>
      <c r="D226" s="565"/>
      <c r="E226" s="581"/>
      <c r="F226" s="824"/>
      <c r="G226" s="824"/>
      <c r="H226" s="824"/>
      <c r="I226" s="825"/>
      <c r="L226" s="98"/>
      <c r="N226" s="60"/>
      <c r="O226" s="146"/>
      <c r="P226" s="146"/>
      <c r="T226" s="96"/>
      <c r="V226" s="209"/>
      <c r="W226" s="209"/>
      <c r="X226" s="70"/>
      <c r="Y226" s="58"/>
      <c r="Z226" s="58"/>
      <c r="AA226" s="58"/>
      <c r="AB226" s="158"/>
      <c r="AC226" s="212"/>
      <c r="AD226" s="212"/>
      <c r="AE226" s="70"/>
      <c r="AF226" s="70"/>
      <c r="AG226" s="210"/>
      <c r="AH226" s="58"/>
      <c r="AI226" s="70"/>
      <c r="AJ226" s="70"/>
      <c r="AK226" s="70"/>
      <c r="AL226" s="70"/>
      <c r="AM226" s="70"/>
      <c r="AN226" s="212"/>
      <c r="AO226" s="70"/>
      <c r="AP226" s="70"/>
      <c r="AQ226" s="158"/>
      <c r="AR226" s="158"/>
      <c r="AS226" s="158"/>
      <c r="AT226" s="158"/>
      <c r="AU226" s="158"/>
      <c r="AV226" s="158"/>
      <c r="AW226" s="49"/>
      <c r="AX226" s="49"/>
      <c r="AY226" s="49"/>
      <c r="AZ226" s="49"/>
      <c r="BA226" s="49"/>
      <c r="BB226" s="49"/>
    </row>
    <row r="227" spans="1:54" s="55" customFormat="1" ht="31.5">
      <c r="A227" s="560"/>
      <c r="B227" s="560"/>
      <c r="C227" s="560"/>
      <c r="D227" s="562" t="s">
        <v>150</v>
      </c>
      <c r="E227" s="580" t="s">
        <v>145</v>
      </c>
      <c r="F227" s="822">
        <v>14332.575046161961</v>
      </c>
      <c r="G227" s="822">
        <v>14332.575046161961</v>
      </c>
      <c r="H227" s="822"/>
      <c r="I227" s="823" t="s">
        <v>130</v>
      </c>
      <c r="L227" s="98"/>
      <c r="N227" s="60"/>
      <c r="O227" s="146"/>
      <c r="P227" s="146"/>
      <c r="T227" s="96"/>
      <c r="V227" s="209"/>
      <c r="W227" s="209"/>
      <c r="X227" s="70"/>
      <c r="Y227" s="58"/>
      <c r="Z227" s="58"/>
      <c r="AA227" s="58"/>
      <c r="AB227" s="158"/>
      <c r="AC227" s="212"/>
      <c r="AD227" s="212"/>
      <c r="AE227" s="212"/>
      <c r="AF227" s="212"/>
      <c r="AG227" s="213"/>
      <c r="AH227" s="214"/>
      <c r="AI227" s="215"/>
      <c r="AJ227" s="215"/>
      <c r="AK227" s="158"/>
      <c r="AL227" s="158"/>
      <c r="AM227" s="70"/>
      <c r="AN227" s="212"/>
      <c r="AO227" s="216"/>
      <c r="AP227" s="70"/>
      <c r="AQ227" s="158"/>
      <c r="AR227" s="158"/>
      <c r="AS227" s="158"/>
      <c r="AT227" s="158"/>
      <c r="AU227" s="158"/>
      <c r="AV227" s="158"/>
      <c r="AW227" s="49"/>
      <c r="AX227" s="49"/>
      <c r="AY227" s="49"/>
      <c r="AZ227" s="49"/>
      <c r="BA227" s="49"/>
      <c r="BB227" s="49"/>
    </row>
    <row r="228" spans="1:54" s="55" customFormat="1" ht="15.75">
      <c r="A228" s="560"/>
      <c r="B228" s="560"/>
      <c r="C228" s="560"/>
      <c r="D228" s="562"/>
      <c r="E228" s="580"/>
      <c r="F228" s="822">
        <v>12974.537221795856</v>
      </c>
      <c r="G228" s="822">
        <v>12974.537221795856</v>
      </c>
      <c r="H228" s="822"/>
      <c r="I228" s="823" t="s">
        <v>95</v>
      </c>
      <c r="L228" s="98"/>
      <c r="N228" s="60"/>
      <c r="O228" s="146"/>
      <c r="P228" s="146"/>
      <c r="T228" s="96"/>
      <c r="V228" s="209"/>
      <c r="W228" s="209"/>
      <c r="X228" s="70"/>
      <c r="Y228" s="58"/>
      <c r="Z228" s="58"/>
      <c r="AA228" s="58"/>
      <c r="AB228" s="158"/>
      <c r="AC228" s="212"/>
      <c r="AD228" s="212"/>
      <c r="AE228" s="212"/>
      <c r="AF228" s="212"/>
      <c r="AG228" s="213"/>
      <c r="AH228" s="214"/>
      <c r="AI228" s="215"/>
      <c r="AJ228" s="215"/>
      <c r="AK228" s="212"/>
      <c r="AL228" s="70"/>
      <c r="AM228" s="70"/>
      <c r="AN228" s="212"/>
      <c r="AO228" s="216"/>
      <c r="AP228" s="70"/>
      <c r="AQ228" s="158"/>
      <c r="AR228" s="158"/>
      <c r="AS228" s="158"/>
      <c r="AT228" s="158"/>
      <c r="AU228" s="158"/>
      <c r="AV228" s="158"/>
      <c r="AW228" s="49"/>
      <c r="AX228" s="49"/>
      <c r="AY228" s="49"/>
      <c r="AZ228" s="49"/>
      <c r="BA228" s="49"/>
      <c r="BB228" s="49"/>
    </row>
    <row r="229" spans="1:54" s="55" customFormat="1" ht="15.75">
      <c r="A229" s="560"/>
      <c r="B229" s="560"/>
      <c r="C229" s="560"/>
      <c r="D229" s="562"/>
      <c r="E229" s="580"/>
      <c r="F229" s="822">
        <v>16080.412603150788</v>
      </c>
      <c r="G229" s="822">
        <v>16080.412603150788</v>
      </c>
      <c r="H229" s="822"/>
      <c r="I229" s="823" t="s">
        <v>96</v>
      </c>
      <c r="L229" s="98"/>
      <c r="N229" s="60"/>
      <c r="O229" s="146"/>
      <c r="P229" s="146"/>
      <c r="Q229" s="111"/>
      <c r="T229" s="96"/>
      <c r="V229" s="98"/>
      <c r="W229" s="98"/>
      <c r="X229" s="70"/>
      <c r="Y229" s="58"/>
      <c r="Z229" s="58"/>
      <c r="AA229" s="58"/>
      <c r="AB229" s="158"/>
      <c r="AC229" s="70"/>
      <c r="AD229" s="70"/>
      <c r="AE229" s="70"/>
      <c r="AF229" s="70"/>
      <c r="AG229" s="210"/>
      <c r="AH229" s="58"/>
      <c r="AI229" s="70"/>
      <c r="AJ229" s="70"/>
      <c r="AK229" s="70"/>
      <c r="AL229" s="70"/>
      <c r="AM229" s="70"/>
      <c r="AN229" s="70"/>
      <c r="AO229" s="70"/>
      <c r="AP229" s="70"/>
      <c r="AQ229" s="158"/>
      <c r="AR229" s="158"/>
      <c r="AS229" s="158"/>
      <c r="AT229" s="158"/>
      <c r="AU229" s="158"/>
      <c r="AV229" s="158"/>
      <c r="AW229" s="49"/>
      <c r="AX229" s="49"/>
      <c r="AY229" s="49"/>
      <c r="AZ229" s="49"/>
      <c r="BA229" s="49"/>
      <c r="BB229" s="49"/>
    </row>
    <row r="230" spans="1:54" s="55" customFormat="1" ht="15.75">
      <c r="A230" s="560"/>
      <c r="B230" s="560"/>
      <c r="C230" s="560"/>
      <c r="D230" s="562"/>
      <c r="E230" s="580"/>
      <c r="F230" s="822">
        <v>16352.831295843516</v>
      </c>
      <c r="G230" s="822">
        <v>16352.831295843516</v>
      </c>
      <c r="H230" s="822"/>
      <c r="I230" s="823" t="s">
        <v>97</v>
      </c>
      <c r="L230" s="98"/>
      <c r="N230" s="60"/>
      <c r="O230" s="147"/>
      <c r="P230" s="147"/>
      <c r="Q230" s="112"/>
      <c r="T230" s="96"/>
      <c r="V230" s="209"/>
      <c r="W230" s="209"/>
      <c r="X230" s="70"/>
      <c r="Y230" s="58"/>
      <c r="Z230" s="58"/>
      <c r="AA230" s="58"/>
      <c r="AB230" s="158"/>
      <c r="AC230" s="70"/>
      <c r="AD230" s="70"/>
      <c r="AE230" s="158"/>
      <c r="AF230" s="70"/>
      <c r="AG230" s="210"/>
      <c r="AH230" s="217"/>
      <c r="AI230" s="70"/>
      <c r="AJ230" s="70"/>
      <c r="AK230" s="211"/>
      <c r="AL230" s="70"/>
      <c r="AM230" s="70"/>
      <c r="AN230" s="70"/>
      <c r="AO230" s="200"/>
      <c r="AP230" s="70"/>
      <c r="AQ230" s="158"/>
      <c r="AR230" s="158"/>
      <c r="AS230" s="158"/>
      <c r="AT230" s="158"/>
      <c r="AU230" s="158"/>
      <c r="AV230" s="158"/>
      <c r="AW230" s="49"/>
      <c r="AX230" s="49"/>
      <c r="AY230" s="49"/>
      <c r="AZ230" s="49"/>
      <c r="BA230" s="49"/>
      <c r="BB230" s="49"/>
    </row>
    <row r="231" spans="1:54" s="55" customFormat="1" ht="15.75">
      <c r="A231" s="560"/>
      <c r="B231" s="560"/>
      <c r="C231" s="560"/>
      <c r="D231" s="562"/>
      <c r="E231" s="580"/>
      <c r="F231" s="822">
        <v>16642.954439419183</v>
      </c>
      <c r="G231" s="822">
        <v>16642.954439419183</v>
      </c>
      <c r="H231" s="822"/>
      <c r="I231" s="823" t="s">
        <v>28</v>
      </c>
      <c r="L231" s="98"/>
      <c r="N231" s="60"/>
      <c r="O231" s="147"/>
      <c r="P231" s="147"/>
      <c r="Q231" s="112"/>
      <c r="T231" s="96"/>
      <c r="V231" s="209"/>
      <c r="W231" s="209"/>
      <c r="X231" s="70"/>
      <c r="Y231" s="58"/>
      <c r="Z231" s="58"/>
      <c r="AA231" s="58"/>
      <c r="AB231" s="158"/>
      <c r="AC231" s="212"/>
      <c r="AD231" s="212"/>
      <c r="AE231" s="70"/>
      <c r="AF231" s="70"/>
      <c r="AG231" s="210"/>
      <c r="AH231" s="58"/>
      <c r="AI231" s="70"/>
      <c r="AJ231" s="70"/>
      <c r="AK231" s="70"/>
      <c r="AL231" s="70"/>
      <c r="AM231" s="70"/>
      <c r="AN231" s="212"/>
      <c r="AO231" s="70"/>
      <c r="AP231" s="70"/>
      <c r="AQ231" s="158"/>
      <c r="AR231" s="158"/>
      <c r="AS231" s="158"/>
      <c r="AT231" s="158"/>
      <c r="AU231" s="158"/>
      <c r="AV231" s="158"/>
      <c r="AW231" s="49"/>
      <c r="AX231" s="49"/>
      <c r="AY231" s="49"/>
      <c r="AZ231" s="49"/>
      <c r="BA231" s="49"/>
      <c r="BB231" s="49"/>
    </row>
    <row r="232" spans="1:54" s="55" customFormat="1" ht="15.75">
      <c r="A232" s="560"/>
      <c r="B232" s="560"/>
      <c r="C232" s="560"/>
      <c r="D232" s="562"/>
      <c r="E232" s="580"/>
      <c r="F232" s="822">
        <v>16305.705827287618</v>
      </c>
      <c r="G232" s="822">
        <v>16305.705827287618</v>
      </c>
      <c r="H232" s="822"/>
      <c r="I232" s="823" t="s">
        <v>29</v>
      </c>
      <c r="L232" s="98"/>
      <c r="N232" s="60"/>
      <c r="O232" s="147"/>
      <c r="P232" s="147"/>
      <c r="Q232" s="112"/>
      <c r="T232" s="96"/>
      <c r="V232" s="209"/>
      <c r="W232" s="209"/>
      <c r="X232" s="70"/>
      <c r="Y232" s="58"/>
      <c r="Z232" s="58"/>
      <c r="AA232" s="58"/>
      <c r="AB232" s="158"/>
      <c r="AC232" s="212"/>
      <c r="AD232" s="212"/>
      <c r="AE232" s="70"/>
      <c r="AF232" s="70"/>
      <c r="AG232" s="210"/>
      <c r="AH232" s="58"/>
      <c r="AI232" s="70"/>
      <c r="AJ232" s="70"/>
      <c r="AK232" s="212"/>
      <c r="AL232" s="70"/>
      <c r="AM232" s="70"/>
      <c r="AN232" s="212"/>
      <c r="AO232" s="70"/>
      <c r="AP232" s="70"/>
      <c r="AQ232" s="158"/>
      <c r="AR232" s="158"/>
      <c r="AS232" s="158"/>
      <c r="AT232" s="158"/>
      <c r="AU232" s="158"/>
      <c r="AV232" s="158"/>
      <c r="AW232" s="49"/>
      <c r="AX232" s="49"/>
      <c r="AY232" s="49"/>
      <c r="AZ232" s="49"/>
      <c r="BA232" s="49"/>
      <c r="BB232" s="49"/>
    </row>
    <row r="233" spans="1:54" s="55" customFormat="1" ht="15.75">
      <c r="A233" s="560"/>
      <c r="B233" s="560"/>
      <c r="C233" s="560"/>
      <c r="D233" s="562"/>
      <c r="E233" s="580"/>
      <c r="F233" s="822">
        <v>13331.608079409047</v>
      </c>
      <c r="G233" s="822">
        <v>13331.608079409047</v>
      </c>
      <c r="H233" s="822"/>
      <c r="I233" s="823" t="s">
        <v>30</v>
      </c>
      <c r="L233" s="98"/>
      <c r="N233" s="60"/>
      <c r="O233" s="147"/>
      <c r="P233" s="147"/>
      <c r="Q233" s="112"/>
      <c r="T233" s="96"/>
      <c r="V233" s="209"/>
      <c r="W233" s="209"/>
      <c r="X233" s="70"/>
      <c r="Y233" s="58"/>
      <c r="Z233" s="58"/>
      <c r="AA233" s="58"/>
      <c r="AB233" s="158"/>
      <c r="AC233" s="212"/>
      <c r="AD233" s="212"/>
      <c r="AE233" s="70"/>
      <c r="AF233" s="70"/>
      <c r="AG233" s="210"/>
      <c r="AH233" s="58"/>
      <c r="AI233" s="70"/>
      <c r="AJ233" s="70"/>
      <c r="AK233" s="70"/>
      <c r="AL233" s="70"/>
      <c r="AM233" s="70"/>
      <c r="AN233" s="212"/>
      <c r="AO233" s="70"/>
      <c r="AP233" s="70"/>
      <c r="AQ233" s="70"/>
      <c r="AR233" s="70"/>
      <c r="AS233" s="70"/>
      <c r="AT233" s="70"/>
      <c r="AU233" s="70"/>
      <c r="AV233" s="70"/>
    </row>
    <row r="234" spans="1:54" s="55" customFormat="1" ht="15.75">
      <c r="A234" s="560"/>
      <c r="B234" s="560"/>
      <c r="C234" s="560"/>
      <c r="D234" s="562"/>
      <c r="E234" s="580"/>
      <c r="F234" s="822">
        <v>12833.7</v>
      </c>
      <c r="G234" s="822">
        <v>12833.7</v>
      </c>
      <c r="H234" s="822"/>
      <c r="I234" s="823" t="s">
        <v>31</v>
      </c>
      <c r="L234" s="98"/>
      <c r="N234" s="60"/>
      <c r="O234" s="147"/>
      <c r="P234" s="147"/>
      <c r="Q234" s="112"/>
      <c r="T234" s="96"/>
      <c r="V234" s="209"/>
      <c r="W234" s="209"/>
      <c r="X234" s="70"/>
      <c r="Y234" s="58"/>
      <c r="Z234" s="58"/>
      <c r="AA234" s="58"/>
      <c r="AB234" s="158"/>
      <c r="AC234" s="212"/>
      <c r="AD234" s="212"/>
      <c r="AE234" s="70"/>
      <c r="AF234" s="70"/>
      <c r="AG234" s="210"/>
      <c r="AH234" s="58"/>
      <c r="AI234" s="70"/>
      <c r="AJ234" s="70"/>
      <c r="AK234" s="70"/>
      <c r="AL234" s="70"/>
      <c r="AM234" s="70"/>
      <c r="AN234" s="212"/>
      <c r="AO234" s="70"/>
      <c r="AP234" s="70"/>
      <c r="AQ234" s="70"/>
      <c r="AR234" s="70"/>
      <c r="AS234" s="70"/>
      <c r="AT234" s="70"/>
      <c r="AU234" s="70"/>
      <c r="AV234" s="70"/>
    </row>
    <row r="235" spans="1:54" s="55" customFormat="1" ht="15.75">
      <c r="A235" s="563"/>
      <c r="B235" s="563"/>
      <c r="C235" s="563"/>
      <c r="D235" s="565"/>
      <c r="E235" s="581"/>
      <c r="F235" s="824"/>
      <c r="G235" s="824"/>
      <c r="H235" s="824"/>
      <c r="I235" s="825"/>
      <c r="L235" s="98"/>
      <c r="N235" s="60"/>
      <c r="O235" s="147"/>
      <c r="P235" s="147"/>
      <c r="Q235" s="112"/>
      <c r="T235" s="96"/>
      <c r="V235" s="209"/>
      <c r="W235" s="209"/>
      <c r="X235" s="70"/>
      <c r="Y235" s="58"/>
      <c r="Z235" s="58"/>
      <c r="AA235" s="58"/>
      <c r="AB235" s="158"/>
      <c r="AC235" s="212"/>
      <c r="AD235" s="212"/>
      <c r="AE235" s="70"/>
      <c r="AF235" s="70"/>
      <c r="AG235" s="210"/>
      <c r="AH235" s="58"/>
      <c r="AI235" s="70"/>
      <c r="AJ235" s="70"/>
      <c r="AK235" s="70"/>
      <c r="AL235" s="70"/>
      <c r="AM235" s="70"/>
      <c r="AN235" s="212"/>
      <c r="AO235" s="70"/>
      <c r="AP235" s="70"/>
      <c r="AQ235" s="70"/>
      <c r="AR235" s="70"/>
      <c r="AS235" s="70"/>
      <c r="AT235" s="70"/>
      <c r="AU235" s="70"/>
      <c r="AV235" s="70"/>
    </row>
    <row r="236" spans="1:54" s="55" customFormat="1" ht="31.5">
      <c r="A236" s="560"/>
      <c r="B236" s="560" t="s">
        <v>109</v>
      </c>
      <c r="C236" s="560"/>
      <c r="D236" s="562" t="s">
        <v>151</v>
      </c>
      <c r="E236" s="580" t="s">
        <v>145</v>
      </c>
      <c r="F236" s="822">
        <v>7380.1371669744121</v>
      </c>
      <c r="G236" s="822">
        <v>7380.1371669744121</v>
      </c>
      <c r="H236" s="822"/>
      <c r="I236" s="823" t="s">
        <v>130</v>
      </c>
      <c r="L236" s="98"/>
      <c r="N236" s="60"/>
      <c r="O236" s="147"/>
      <c r="P236" s="147"/>
      <c r="Q236" s="112"/>
      <c r="T236" s="96"/>
      <c r="V236" s="209"/>
      <c r="W236" s="209"/>
      <c r="X236" s="70"/>
      <c r="Y236" s="58"/>
      <c r="Z236" s="58"/>
      <c r="AA236" s="58"/>
      <c r="AB236" s="158"/>
      <c r="AC236" s="212"/>
      <c r="AD236" s="212"/>
      <c r="AE236" s="212"/>
      <c r="AF236" s="212"/>
      <c r="AG236" s="213"/>
      <c r="AH236" s="214"/>
      <c r="AI236" s="215"/>
      <c r="AJ236" s="215"/>
      <c r="AK236" s="158"/>
      <c r="AL236" s="158"/>
      <c r="AM236" s="70"/>
      <c r="AN236" s="212"/>
      <c r="AO236" s="216"/>
      <c r="AP236" s="70"/>
      <c r="AQ236" s="70"/>
      <c r="AR236" s="70"/>
      <c r="AS236" s="70"/>
      <c r="AT236" s="70"/>
      <c r="AU236" s="70"/>
      <c r="AV236" s="70"/>
    </row>
    <row r="237" spans="1:54" s="55" customFormat="1" ht="15.75">
      <c r="A237" s="560"/>
      <c r="B237" s="560"/>
      <c r="C237" s="560"/>
      <c r="D237" s="562"/>
      <c r="E237" s="580"/>
      <c r="F237" s="822">
        <v>8385.9401381427469</v>
      </c>
      <c r="G237" s="822">
        <v>8385.9401381427469</v>
      </c>
      <c r="H237" s="822"/>
      <c r="I237" s="823" t="s">
        <v>95</v>
      </c>
      <c r="L237" s="98"/>
      <c r="N237" s="60"/>
      <c r="O237" s="147"/>
      <c r="P237" s="147"/>
      <c r="Q237" s="112"/>
      <c r="T237" s="96"/>
      <c r="V237" s="209"/>
      <c r="W237" s="209"/>
      <c r="X237" s="70"/>
      <c r="Y237" s="58"/>
      <c r="Z237" s="58"/>
      <c r="AA237" s="58"/>
      <c r="AB237" s="158"/>
      <c r="AC237" s="212"/>
      <c r="AD237" s="212"/>
      <c r="AE237" s="212"/>
      <c r="AF237" s="212"/>
      <c r="AG237" s="213"/>
      <c r="AH237" s="214"/>
      <c r="AI237" s="215"/>
      <c r="AJ237" s="215"/>
      <c r="AK237" s="212"/>
      <c r="AL237" s="70"/>
      <c r="AM237" s="70"/>
      <c r="AN237" s="212"/>
      <c r="AO237" s="216"/>
      <c r="AP237" s="70"/>
      <c r="AQ237" s="70"/>
      <c r="AR237" s="70"/>
      <c r="AS237" s="70"/>
      <c r="AT237" s="70"/>
      <c r="AU237" s="70"/>
      <c r="AV237" s="70"/>
    </row>
    <row r="238" spans="1:54" s="55" customFormat="1" ht="15.75">
      <c r="A238" s="560"/>
      <c r="B238" s="560"/>
      <c r="C238" s="560"/>
      <c r="D238" s="562"/>
      <c r="E238" s="580"/>
      <c r="F238" s="822">
        <v>11194.038509627408</v>
      </c>
      <c r="G238" s="822">
        <v>11194.038509627408</v>
      </c>
      <c r="H238" s="822"/>
      <c r="I238" s="823" t="s">
        <v>96</v>
      </c>
      <c r="L238" s="98"/>
      <c r="N238" s="60"/>
      <c r="O238" s="147"/>
      <c r="P238" s="147"/>
      <c r="Q238" s="112"/>
      <c r="T238" s="96"/>
      <c r="V238" s="98"/>
      <c r="W238" s="98"/>
      <c r="X238" s="70"/>
      <c r="Y238" s="58"/>
      <c r="Z238" s="121"/>
      <c r="AA238" s="58"/>
      <c r="AB238" s="158"/>
      <c r="AC238" s="70"/>
      <c r="AD238" s="70"/>
      <c r="AE238" s="70"/>
      <c r="AF238" s="70"/>
      <c r="AG238" s="210"/>
      <c r="AH238" s="58"/>
      <c r="AI238" s="70"/>
      <c r="AJ238" s="70"/>
      <c r="AK238" s="70"/>
      <c r="AL238" s="70"/>
      <c r="AM238" s="70"/>
      <c r="AN238" s="70"/>
      <c r="AO238" s="70"/>
      <c r="AP238" s="70"/>
      <c r="AQ238" s="70"/>
      <c r="AR238" s="70"/>
      <c r="AS238" s="70"/>
      <c r="AT238" s="70"/>
      <c r="AU238" s="70"/>
      <c r="AV238" s="70"/>
    </row>
    <row r="239" spans="1:54" s="55" customFormat="1" ht="15.75">
      <c r="A239" s="560"/>
      <c r="B239" s="560"/>
      <c r="C239" s="560"/>
      <c r="D239" s="562"/>
      <c r="E239" s="580"/>
      <c r="F239" s="822">
        <v>11418.973105134472</v>
      </c>
      <c r="G239" s="822">
        <v>11418.973105134472</v>
      </c>
      <c r="H239" s="822"/>
      <c r="I239" s="823" t="s">
        <v>97</v>
      </c>
      <c r="L239" s="98"/>
      <c r="N239" s="60"/>
      <c r="O239" s="147"/>
      <c r="P239" s="147"/>
      <c r="Q239" s="114"/>
      <c r="T239" s="96"/>
      <c r="V239" s="209"/>
      <c r="W239" s="209"/>
      <c r="X239" s="70"/>
      <c r="Y239" s="58"/>
      <c r="Z239" s="58"/>
      <c r="AA239" s="58"/>
      <c r="AB239" s="158"/>
      <c r="AC239" s="70"/>
      <c r="AD239" s="70"/>
      <c r="AE239" s="158"/>
      <c r="AF239" s="70"/>
      <c r="AG239" s="210"/>
      <c r="AH239" s="58"/>
      <c r="AI239" s="70"/>
      <c r="AJ239" s="70"/>
      <c r="AK239" s="211"/>
      <c r="AL239" s="70"/>
      <c r="AM239" s="70"/>
      <c r="AN239" s="200"/>
      <c r="AO239" s="70"/>
      <c r="AP239" s="70"/>
      <c r="AQ239" s="70"/>
      <c r="AR239" s="70"/>
      <c r="AS239" s="70"/>
      <c r="AT239" s="70"/>
      <c r="AU239" s="70"/>
      <c r="AV239" s="70"/>
    </row>
    <row r="240" spans="1:54" s="55" customFormat="1" ht="15.75">
      <c r="A240" s="560"/>
      <c r="B240" s="560"/>
      <c r="C240" s="560"/>
      <c r="D240" s="562"/>
      <c r="E240" s="580"/>
      <c r="F240" s="822">
        <v>11589.216853130207</v>
      </c>
      <c r="G240" s="822">
        <v>11589.216853130207</v>
      </c>
      <c r="H240" s="822"/>
      <c r="I240" s="823" t="s">
        <v>28</v>
      </c>
      <c r="L240" s="98"/>
      <c r="N240" s="60"/>
      <c r="O240" s="147"/>
      <c r="P240" s="147"/>
      <c r="Q240" s="112"/>
      <c r="T240" s="96"/>
      <c r="V240" s="209"/>
      <c r="W240" s="209"/>
      <c r="X240" s="70"/>
      <c r="Y240" s="58"/>
      <c r="Z240" s="58"/>
      <c r="AA240" s="58"/>
      <c r="AB240" s="158"/>
      <c r="AC240" s="212"/>
      <c r="AD240" s="212"/>
      <c r="AE240" s="70"/>
      <c r="AF240" s="70"/>
      <c r="AG240" s="210"/>
      <c r="AH240" s="58"/>
      <c r="AI240" s="70"/>
      <c r="AJ240" s="70"/>
      <c r="AK240" s="70"/>
      <c r="AL240" s="70"/>
      <c r="AM240" s="70"/>
      <c r="AN240" s="212"/>
      <c r="AO240" s="70"/>
      <c r="AP240" s="70"/>
      <c r="AQ240" s="70"/>
      <c r="AR240" s="70"/>
      <c r="AS240" s="70"/>
      <c r="AT240" s="70"/>
      <c r="AU240" s="70"/>
      <c r="AV240" s="70"/>
    </row>
    <row r="241" spans="1:48" s="55" customFormat="1" ht="15.75">
      <c r="A241" s="560"/>
      <c r="B241" s="560"/>
      <c r="C241" s="560"/>
      <c r="D241" s="562"/>
      <c r="E241" s="580"/>
      <c r="F241" s="822">
        <v>11837.322724081441</v>
      </c>
      <c r="G241" s="822">
        <v>11837.322724081441</v>
      </c>
      <c r="H241" s="822"/>
      <c r="I241" s="823" t="s">
        <v>29</v>
      </c>
      <c r="L241" s="98"/>
      <c r="N241" s="60"/>
      <c r="O241" s="147"/>
      <c r="P241" s="147"/>
      <c r="Q241" s="112"/>
      <c r="T241" s="111"/>
      <c r="V241" s="209"/>
      <c r="W241" s="209"/>
      <c r="X241" s="70"/>
      <c r="Y241" s="58"/>
      <c r="Z241" s="58"/>
      <c r="AA241" s="58"/>
      <c r="AB241" s="158"/>
      <c r="AC241" s="212"/>
      <c r="AD241" s="212"/>
      <c r="AE241" s="70"/>
      <c r="AF241" s="70"/>
      <c r="AG241" s="210"/>
      <c r="AH241" s="58"/>
      <c r="AI241" s="70"/>
      <c r="AJ241" s="70"/>
      <c r="AK241" s="212"/>
      <c r="AL241" s="70"/>
      <c r="AM241" s="70"/>
      <c r="AN241" s="212"/>
      <c r="AO241" s="70"/>
      <c r="AP241" s="70"/>
      <c r="AQ241" s="70"/>
      <c r="AR241" s="70"/>
      <c r="AS241" s="70"/>
      <c r="AT241" s="70"/>
      <c r="AU241" s="70"/>
      <c r="AV241" s="70"/>
    </row>
    <row r="242" spans="1:48" s="55" customFormat="1" ht="15.75">
      <c r="A242" s="560"/>
      <c r="B242" s="560"/>
      <c r="C242" s="560"/>
      <c r="D242" s="562"/>
      <c r="E242" s="580"/>
      <c r="F242" s="822">
        <v>12001.569713758077</v>
      </c>
      <c r="G242" s="822">
        <v>12001.569713758077</v>
      </c>
      <c r="H242" s="822"/>
      <c r="I242" s="823" t="s">
        <v>30</v>
      </c>
      <c r="L242" s="98"/>
      <c r="N242" s="60"/>
      <c r="O242" s="147"/>
      <c r="P242" s="147"/>
      <c r="Q242" s="112"/>
      <c r="T242" s="96"/>
      <c r="V242" s="209"/>
      <c r="W242" s="209"/>
      <c r="X242" s="70"/>
      <c r="Y242" s="58"/>
      <c r="Z242" s="58"/>
      <c r="AA242" s="58"/>
      <c r="AB242" s="158"/>
      <c r="AC242" s="212"/>
      <c r="AD242" s="212"/>
      <c r="AE242" s="70"/>
      <c r="AF242" s="70"/>
      <c r="AG242" s="210"/>
      <c r="AH242" s="58"/>
      <c r="AI242" s="70"/>
      <c r="AJ242" s="70"/>
      <c r="AK242" s="70"/>
      <c r="AL242" s="70"/>
      <c r="AM242" s="70"/>
      <c r="AN242" s="212"/>
      <c r="AO242" s="70"/>
      <c r="AP242" s="70"/>
      <c r="AQ242" s="70"/>
      <c r="AR242" s="70"/>
      <c r="AS242" s="70"/>
      <c r="AT242" s="70"/>
      <c r="AU242" s="70"/>
      <c r="AV242" s="70"/>
    </row>
    <row r="243" spans="1:48" s="55" customFormat="1" ht="15.75">
      <c r="A243" s="560"/>
      <c r="B243" s="560"/>
      <c r="C243" s="560"/>
      <c r="D243" s="562"/>
      <c r="E243" s="580"/>
      <c r="F243" s="822">
        <v>10220</v>
      </c>
      <c r="G243" s="822">
        <v>10220</v>
      </c>
      <c r="H243" s="822"/>
      <c r="I243" s="823" t="s">
        <v>31</v>
      </c>
      <c r="L243" s="98"/>
      <c r="N243" s="60"/>
      <c r="O243" s="147"/>
      <c r="P243" s="147"/>
      <c r="Q243" s="112"/>
      <c r="T243" s="96"/>
      <c r="V243" s="209"/>
      <c r="W243" s="209"/>
      <c r="X243" s="70"/>
      <c r="Y243" s="58"/>
      <c r="Z243" s="58"/>
      <c r="AA243" s="58"/>
      <c r="AB243" s="158"/>
      <c r="AC243" s="212"/>
      <c r="AD243" s="212"/>
      <c r="AE243" s="70"/>
      <c r="AF243" s="70"/>
      <c r="AG243" s="210"/>
      <c r="AH243" s="58"/>
      <c r="AI243" s="70"/>
      <c r="AJ243" s="70"/>
      <c r="AK243" s="70"/>
      <c r="AL243" s="70"/>
      <c r="AM243" s="70"/>
      <c r="AN243" s="212"/>
      <c r="AO243" s="70"/>
      <c r="AP243" s="70"/>
      <c r="AQ243" s="70"/>
      <c r="AR243" s="70"/>
      <c r="AS243" s="70"/>
      <c r="AT243" s="70"/>
      <c r="AU243" s="70"/>
      <c r="AV243" s="70"/>
    </row>
    <row r="244" spans="1:48" s="55" customFormat="1" ht="15.75">
      <c r="A244" s="563"/>
      <c r="B244" s="563"/>
      <c r="C244" s="563"/>
      <c r="D244" s="565"/>
      <c r="E244" s="581"/>
      <c r="F244" s="824"/>
      <c r="G244" s="824"/>
      <c r="H244" s="824"/>
      <c r="I244" s="825"/>
      <c r="L244" s="98"/>
      <c r="N244" s="60"/>
      <c r="O244" s="147"/>
      <c r="P244" s="147"/>
      <c r="Q244" s="112"/>
      <c r="T244" s="96"/>
      <c r="V244" s="209"/>
      <c r="W244" s="209"/>
      <c r="X244" s="70"/>
      <c r="Y244" s="58"/>
      <c r="Z244" s="58"/>
      <c r="AA244" s="58"/>
      <c r="AB244" s="158"/>
      <c r="AC244" s="212"/>
      <c r="AD244" s="212"/>
      <c r="AE244" s="70"/>
      <c r="AF244" s="70"/>
      <c r="AG244" s="210"/>
      <c r="AH244" s="58"/>
      <c r="AI244" s="70"/>
      <c r="AJ244" s="70"/>
      <c r="AK244" s="70"/>
      <c r="AL244" s="70"/>
      <c r="AM244" s="70"/>
      <c r="AN244" s="212"/>
      <c r="AO244" s="70"/>
      <c r="AP244" s="70"/>
      <c r="AQ244" s="70"/>
      <c r="AR244" s="70"/>
      <c r="AS244" s="70"/>
      <c r="AT244" s="70"/>
      <c r="AU244" s="70"/>
      <c r="AV244" s="70"/>
    </row>
    <row r="245" spans="1:48" s="55" customFormat="1" ht="31.5">
      <c r="A245" s="560"/>
      <c r="B245" s="560"/>
      <c r="C245" s="560"/>
      <c r="D245" s="562" t="s">
        <v>150</v>
      </c>
      <c r="E245" s="580" t="s">
        <v>145</v>
      </c>
      <c r="F245" s="822">
        <v>15033.397520443154</v>
      </c>
      <c r="G245" s="822">
        <v>15033.397520443154</v>
      </c>
      <c r="H245" s="822"/>
      <c r="I245" s="823" t="s">
        <v>130</v>
      </c>
      <c r="L245" s="98"/>
      <c r="N245" s="60"/>
      <c r="O245" s="147"/>
      <c r="P245" s="147"/>
      <c r="Q245" s="112"/>
      <c r="T245" s="96"/>
      <c r="V245" s="209"/>
      <c r="W245" s="209"/>
      <c r="X245" s="70"/>
      <c r="Y245" s="58"/>
      <c r="Z245" s="58"/>
      <c r="AA245" s="58"/>
      <c r="AB245" s="158"/>
      <c r="AC245" s="212"/>
      <c r="AD245" s="212"/>
      <c r="AE245" s="212"/>
      <c r="AF245" s="212"/>
      <c r="AG245" s="213"/>
      <c r="AH245" s="214"/>
      <c r="AI245" s="215"/>
      <c r="AJ245" s="215"/>
      <c r="AK245" s="158"/>
      <c r="AL245" s="158"/>
      <c r="AM245" s="70"/>
      <c r="AN245" s="212"/>
      <c r="AO245" s="216"/>
      <c r="AP245" s="70"/>
      <c r="AQ245" s="70"/>
      <c r="AR245" s="70"/>
      <c r="AS245" s="70"/>
      <c r="AT245" s="70"/>
      <c r="AU245" s="70"/>
      <c r="AV245" s="70"/>
    </row>
    <row r="246" spans="1:48" s="55" customFormat="1" ht="15.75">
      <c r="A246" s="560"/>
      <c r="B246" s="560"/>
      <c r="C246" s="560"/>
      <c r="D246" s="562"/>
      <c r="E246" s="580"/>
      <c r="F246" s="822">
        <v>17051.411614223587</v>
      </c>
      <c r="G246" s="822">
        <v>17051.411614223587</v>
      </c>
      <c r="H246" s="822"/>
      <c r="I246" s="823" t="s">
        <v>95</v>
      </c>
      <c r="L246" s="98"/>
      <c r="N246" s="60"/>
      <c r="O246" s="147"/>
      <c r="P246" s="147"/>
      <c r="Q246" s="112"/>
      <c r="T246" s="96"/>
      <c r="V246" s="209"/>
      <c r="W246" s="209"/>
      <c r="X246" s="70"/>
      <c r="Y246" s="58"/>
      <c r="Z246" s="58"/>
      <c r="AA246" s="58"/>
      <c r="AB246" s="158"/>
      <c r="AC246" s="212"/>
      <c r="AD246" s="212"/>
      <c r="AE246" s="212"/>
      <c r="AF246" s="212"/>
      <c r="AG246" s="213"/>
      <c r="AH246" s="214"/>
      <c r="AI246" s="215"/>
      <c r="AJ246" s="215"/>
      <c r="AK246" s="212"/>
      <c r="AL246" s="70"/>
      <c r="AM246" s="70"/>
      <c r="AN246" s="212"/>
      <c r="AO246" s="216"/>
      <c r="AP246" s="70"/>
      <c r="AQ246" s="70"/>
      <c r="AR246" s="70"/>
      <c r="AS246" s="70"/>
      <c r="AT246" s="70"/>
      <c r="AU246" s="70"/>
      <c r="AV246" s="70"/>
    </row>
    <row r="247" spans="1:48" s="55" customFormat="1" ht="15.75">
      <c r="A247" s="560"/>
      <c r="B247" s="560"/>
      <c r="C247" s="560"/>
      <c r="D247" s="562"/>
      <c r="E247" s="580"/>
      <c r="F247" s="822">
        <v>20326.655163790947</v>
      </c>
      <c r="G247" s="822">
        <v>20326.655163790947</v>
      </c>
      <c r="H247" s="822"/>
      <c r="I247" s="823" t="s">
        <v>96</v>
      </c>
      <c r="L247" s="98"/>
      <c r="N247" s="60"/>
      <c r="O247" s="147"/>
      <c r="P247" s="147"/>
      <c r="Q247" s="112"/>
      <c r="T247" s="96"/>
      <c r="V247" s="98"/>
      <c r="W247" s="98"/>
      <c r="X247" s="70"/>
      <c r="Y247" s="58"/>
      <c r="Z247" s="218"/>
      <c r="AA247" s="58"/>
      <c r="AB247" s="158"/>
      <c r="AC247" s="70"/>
      <c r="AD247" s="70"/>
      <c r="AE247" s="70"/>
      <c r="AF247" s="70"/>
      <c r="AG247" s="210"/>
      <c r="AH247" s="58"/>
      <c r="AI247" s="70"/>
      <c r="AJ247" s="70"/>
      <c r="AK247" s="70"/>
      <c r="AL247" s="70"/>
      <c r="AM247" s="70"/>
      <c r="AN247" s="70"/>
      <c r="AO247" s="70"/>
      <c r="AP247" s="70"/>
      <c r="AQ247" s="70"/>
      <c r="AR247" s="70"/>
      <c r="AS247" s="70"/>
      <c r="AT247" s="70"/>
      <c r="AU247" s="70"/>
      <c r="AV247" s="70"/>
    </row>
    <row r="248" spans="1:48" s="55" customFormat="1" ht="15.75">
      <c r="A248" s="560"/>
      <c r="B248" s="560"/>
      <c r="C248" s="560"/>
      <c r="D248" s="562"/>
      <c r="E248" s="580"/>
      <c r="F248" s="822">
        <v>20661.877750611242</v>
      </c>
      <c r="G248" s="822">
        <v>20661.877750611242</v>
      </c>
      <c r="H248" s="822"/>
      <c r="I248" s="823" t="s">
        <v>97</v>
      </c>
      <c r="L248" s="98"/>
      <c r="N248" s="60"/>
      <c r="O248" s="147"/>
      <c r="P248" s="147"/>
      <c r="Q248" s="112"/>
      <c r="T248" s="96"/>
      <c r="V248" s="209"/>
      <c r="W248" s="209"/>
      <c r="X248" s="70"/>
      <c r="Y248" s="58"/>
      <c r="Z248" s="58"/>
      <c r="AA248" s="58"/>
      <c r="AB248" s="158"/>
      <c r="AC248" s="70"/>
      <c r="AD248" s="70"/>
      <c r="AE248" s="158"/>
      <c r="AF248" s="70"/>
      <c r="AG248" s="210"/>
      <c r="AH248" s="58"/>
      <c r="AI248" s="70"/>
      <c r="AJ248" s="70"/>
      <c r="AK248" s="211"/>
      <c r="AL248" s="70"/>
      <c r="AM248" s="70"/>
      <c r="AN248" s="70"/>
      <c r="AO248" s="70"/>
      <c r="AP248" s="70"/>
      <c r="AQ248" s="70"/>
      <c r="AR248" s="70"/>
      <c r="AS248" s="70"/>
      <c r="AT248" s="70"/>
      <c r="AU248" s="70"/>
      <c r="AV248" s="70"/>
    </row>
    <row r="249" spans="1:48" s="55" customFormat="1" ht="15.75">
      <c r="A249" s="560"/>
      <c r="B249" s="560"/>
      <c r="C249" s="560"/>
      <c r="D249" s="562"/>
      <c r="E249" s="580"/>
      <c r="F249" s="822">
        <v>21020.741775767674</v>
      </c>
      <c r="G249" s="822">
        <v>21020.741775767674</v>
      </c>
      <c r="H249" s="822"/>
      <c r="I249" s="823" t="s">
        <v>28</v>
      </c>
      <c r="L249" s="98"/>
      <c r="N249" s="60"/>
      <c r="O249" s="147"/>
      <c r="P249" s="147"/>
      <c r="Q249" s="112"/>
      <c r="T249" s="96"/>
      <c r="V249" s="209"/>
      <c r="W249" s="209"/>
      <c r="X249" s="70"/>
      <c r="Y249" s="58"/>
      <c r="Z249" s="58"/>
      <c r="AA249" s="58"/>
      <c r="AB249" s="158"/>
      <c r="AC249" s="212"/>
      <c r="AD249" s="212"/>
      <c r="AE249" s="70"/>
      <c r="AF249" s="70"/>
      <c r="AG249" s="210"/>
      <c r="AH249" s="58"/>
      <c r="AI249" s="70"/>
      <c r="AJ249" s="70"/>
      <c r="AK249" s="70"/>
      <c r="AL249" s="70"/>
      <c r="AM249" s="70"/>
      <c r="AN249" s="212"/>
      <c r="AO249" s="70"/>
      <c r="AP249" s="70"/>
      <c r="AQ249" s="70"/>
      <c r="AR249" s="70"/>
      <c r="AS249" s="70"/>
      <c r="AT249" s="70"/>
      <c r="AU249" s="70"/>
      <c r="AV249" s="70"/>
    </row>
    <row r="250" spans="1:48" s="55" customFormat="1" ht="15.75">
      <c r="A250" s="560"/>
      <c r="B250" s="560"/>
      <c r="C250" s="560"/>
      <c r="D250" s="562"/>
      <c r="E250" s="580"/>
      <c r="F250" s="822">
        <v>18780.407442078165</v>
      </c>
      <c r="G250" s="822">
        <v>18780.407442078165</v>
      </c>
      <c r="H250" s="822"/>
      <c r="I250" s="823" t="s">
        <v>29</v>
      </c>
      <c r="L250" s="98"/>
      <c r="N250" s="60"/>
      <c r="O250" s="147"/>
      <c r="P250" s="147"/>
      <c r="Q250" s="112"/>
      <c r="T250" s="96"/>
      <c r="V250" s="209"/>
      <c r="W250" s="209"/>
      <c r="X250" s="70"/>
      <c r="Y250" s="58"/>
      <c r="Z250" s="58"/>
      <c r="AA250" s="58"/>
      <c r="AB250" s="158"/>
      <c r="AC250" s="212"/>
      <c r="AD250" s="212"/>
      <c r="AE250" s="70"/>
      <c r="AF250" s="70"/>
      <c r="AG250" s="210"/>
      <c r="AH250" s="58"/>
      <c r="AI250" s="70"/>
      <c r="AJ250" s="70"/>
      <c r="AK250" s="212"/>
      <c r="AL250" s="70"/>
      <c r="AM250" s="70"/>
      <c r="AN250" s="212"/>
      <c r="AO250" s="70"/>
      <c r="AP250" s="70"/>
      <c r="AQ250" s="70"/>
      <c r="AR250" s="70"/>
      <c r="AS250" s="70"/>
      <c r="AT250" s="70"/>
      <c r="AU250" s="70"/>
      <c r="AV250" s="70"/>
    </row>
    <row r="251" spans="1:48" s="55" customFormat="1" ht="15.75">
      <c r="A251" s="560"/>
      <c r="B251" s="560"/>
      <c r="C251" s="560"/>
      <c r="D251" s="562"/>
      <c r="E251" s="580"/>
      <c r="F251" s="822">
        <v>16087.900784856876</v>
      </c>
      <c r="G251" s="822">
        <v>16087.900784856876</v>
      </c>
      <c r="H251" s="822"/>
      <c r="I251" s="823" t="s">
        <v>30</v>
      </c>
      <c r="K251" s="144"/>
      <c r="L251" s="98"/>
      <c r="N251" s="60"/>
      <c r="O251" s="147"/>
      <c r="P251" s="147"/>
      <c r="Q251" s="112"/>
      <c r="T251" s="96"/>
      <c r="V251" s="209"/>
      <c r="W251" s="209"/>
      <c r="X251" s="70"/>
      <c r="Y251" s="58"/>
      <c r="Z251" s="58"/>
      <c r="AA251" s="58"/>
      <c r="AB251" s="158"/>
      <c r="AC251" s="212"/>
      <c r="AD251" s="212"/>
      <c r="AE251" s="70"/>
      <c r="AF251" s="70"/>
      <c r="AG251" s="210"/>
      <c r="AH251" s="58"/>
      <c r="AI251" s="70"/>
      <c r="AJ251" s="70"/>
      <c r="AK251" s="70"/>
      <c r="AL251" s="70"/>
      <c r="AM251" s="70"/>
      <c r="AN251" s="212"/>
      <c r="AO251" s="70"/>
      <c r="AP251" s="70"/>
      <c r="AQ251" s="70"/>
      <c r="AR251" s="70"/>
      <c r="AS251" s="70"/>
      <c r="AT251" s="70"/>
      <c r="AU251" s="70"/>
      <c r="AV251" s="70"/>
    </row>
    <row r="252" spans="1:48" s="55" customFormat="1" ht="15.75">
      <c r="A252" s="560"/>
      <c r="B252" s="560"/>
      <c r="C252" s="560"/>
      <c r="D252" s="562"/>
      <c r="E252" s="580"/>
      <c r="F252" s="822">
        <v>15723.7</v>
      </c>
      <c r="G252" s="822">
        <v>15723.7</v>
      </c>
      <c r="H252" s="822"/>
      <c r="I252" s="823" t="s">
        <v>31</v>
      </c>
      <c r="L252" s="98"/>
      <c r="N252" s="60"/>
      <c r="O252" s="147"/>
      <c r="P252" s="147"/>
      <c r="Q252" s="112"/>
      <c r="T252" s="96"/>
      <c r="V252" s="209"/>
      <c r="W252" s="209"/>
      <c r="X252" s="70"/>
      <c r="Y252" s="58"/>
      <c r="Z252" s="58"/>
      <c r="AA252" s="58"/>
      <c r="AB252" s="158"/>
      <c r="AC252" s="212"/>
      <c r="AD252" s="212"/>
      <c r="AE252" s="70"/>
      <c r="AF252" s="70"/>
      <c r="AG252" s="210"/>
      <c r="AH252" s="58"/>
      <c r="AI252" s="70"/>
      <c r="AJ252" s="70"/>
      <c r="AK252" s="70"/>
      <c r="AL252" s="70"/>
      <c r="AM252" s="70"/>
      <c r="AN252" s="212"/>
      <c r="AO252" s="70"/>
      <c r="AP252" s="70"/>
      <c r="AQ252" s="70"/>
      <c r="AR252" s="70"/>
      <c r="AS252" s="70"/>
      <c r="AT252" s="70"/>
      <c r="AU252" s="70"/>
      <c r="AV252" s="70"/>
    </row>
    <row r="253" spans="1:48" s="55" customFormat="1" ht="15.75">
      <c r="A253" s="563"/>
      <c r="B253" s="563"/>
      <c r="C253" s="563"/>
      <c r="D253" s="565"/>
      <c r="E253" s="581"/>
      <c r="F253" s="824"/>
      <c r="G253" s="824"/>
      <c r="H253" s="824"/>
      <c r="I253" s="825"/>
      <c r="L253" s="98"/>
      <c r="N253" s="60"/>
      <c r="O253" s="147"/>
      <c r="P253" s="147"/>
      <c r="Q253" s="112"/>
      <c r="T253" s="96"/>
      <c r="V253" s="209"/>
      <c r="W253" s="209"/>
      <c r="X253" s="70"/>
      <c r="Y253" s="58"/>
      <c r="Z253" s="58"/>
      <c r="AA253" s="58"/>
      <c r="AB253" s="158"/>
      <c r="AC253" s="212"/>
      <c r="AD253" s="212"/>
      <c r="AE253" s="70"/>
      <c r="AF253" s="70"/>
      <c r="AG253" s="210"/>
      <c r="AH253" s="58"/>
      <c r="AI253" s="70"/>
      <c r="AJ253" s="70"/>
      <c r="AK253" s="70"/>
      <c r="AL253" s="70"/>
      <c r="AM253" s="70"/>
      <c r="AN253" s="212"/>
      <c r="AO253" s="70"/>
      <c r="AP253" s="70"/>
      <c r="AQ253" s="70"/>
      <c r="AR253" s="70"/>
      <c r="AS253" s="70"/>
      <c r="AT253" s="70"/>
      <c r="AU253" s="70"/>
      <c r="AV253" s="70"/>
    </row>
    <row r="254" spans="1:48" s="55" customFormat="1" ht="31.5">
      <c r="A254" s="560" t="s">
        <v>152</v>
      </c>
      <c r="B254" s="560" t="s">
        <v>63</v>
      </c>
      <c r="C254" s="560"/>
      <c r="D254" s="562" t="s">
        <v>109</v>
      </c>
      <c r="E254" s="580" t="s">
        <v>145</v>
      </c>
      <c r="F254" s="822">
        <v>13702.648377736743</v>
      </c>
      <c r="G254" s="822">
        <v>13702.648377736743</v>
      </c>
      <c r="H254" s="822"/>
      <c r="I254" s="823" t="s">
        <v>130</v>
      </c>
      <c r="L254" s="98"/>
      <c r="N254" s="60"/>
      <c r="O254" s="147"/>
      <c r="P254" s="147"/>
      <c r="Q254" s="112"/>
      <c r="T254" s="96"/>
      <c r="V254" s="209"/>
      <c r="W254" s="209"/>
      <c r="X254" s="70"/>
      <c r="Y254" s="58"/>
      <c r="Z254" s="58"/>
      <c r="AA254" s="58"/>
      <c r="AB254" s="158"/>
      <c r="AC254" s="212"/>
      <c r="AD254" s="212"/>
      <c r="AE254" s="212"/>
      <c r="AF254" s="212"/>
      <c r="AG254" s="213"/>
      <c r="AH254" s="214"/>
      <c r="AI254" s="215"/>
      <c r="AJ254" s="215"/>
      <c r="AK254" s="158"/>
      <c r="AL254" s="158"/>
      <c r="AM254" s="70"/>
      <c r="AN254" s="212"/>
      <c r="AO254" s="216"/>
      <c r="AP254" s="70"/>
      <c r="AQ254" s="70"/>
      <c r="AR254" s="70"/>
      <c r="AS254" s="70"/>
      <c r="AT254" s="70"/>
      <c r="AU254" s="70"/>
      <c r="AV254" s="70"/>
    </row>
    <row r="255" spans="1:48" s="55" customFormat="1" ht="15.75">
      <c r="A255" s="560"/>
      <c r="B255" s="560"/>
      <c r="C255" s="560"/>
      <c r="D255" s="562"/>
      <c r="E255" s="580"/>
      <c r="F255" s="822">
        <v>11316.510616525966</v>
      </c>
      <c r="G255" s="822">
        <v>11316.510616525966</v>
      </c>
      <c r="H255" s="822"/>
      <c r="I255" s="823" t="s">
        <v>95</v>
      </c>
      <c r="L255" s="98"/>
      <c r="N255" s="60"/>
      <c r="O255" s="147"/>
      <c r="P255" s="147"/>
      <c r="Q255" s="112"/>
      <c r="T255" s="96"/>
      <c r="V255" s="209"/>
      <c r="W255" s="209"/>
      <c r="X255" s="70"/>
      <c r="Y255" s="58"/>
      <c r="Z255" s="58"/>
      <c r="AA255" s="58"/>
      <c r="AB255" s="158"/>
      <c r="AC255" s="212"/>
      <c r="AD255" s="212"/>
      <c r="AE255" s="212"/>
      <c r="AF255" s="212"/>
      <c r="AG255" s="213"/>
      <c r="AH255" s="214"/>
      <c r="AI255" s="215"/>
      <c r="AJ255" s="215"/>
      <c r="AK255" s="212"/>
      <c r="AL255" s="70"/>
      <c r="AM255" s="70"/>
      <c r="AN255" s="212"/>
      <c r="AO255" s="216"/>
      <c r="AP255" s="70"/>
      <c r="AQ255" s="70"/>
      <c r="AR255" s="70"/>
      <c r="AS255" s="70"/>
      <c r="AT255" s="70"/>
      <c r="AU255" s="70"/>
      <c r="AV255" s="70"/>
    </row>
    <row r="256" spans="1:48" s="55" customFormat="1" ht="15.75">
      <c r="A256" s="560"/>
      <c r="B256" s="560"/>
      <c r="C256" s="560"/>
      <c r="D256" s="562"/>
      <c r="E256" s="580"/>
      <c r="F256" s="822">
        <v>12956.879219804952</v>
      </c>
      <c r="G256" s="822">
        <v>12956.879219804952</v>
      </c>
      <c r="H256" s="822"/>
      <c r="I256" s="823" t="s">
        <v>96</v>
      </c>
      <c r="L256" s="98"/>
      <c r="N256" s="60"/>
      <c r="O256" s="147"/>
      <c r="P256" s="147"/>
      <c r="Q256" s="112"/>
      <c r="T256" s="96"/>
      <c r="V256" s="98"/>
      <c r="W256" s="98"/>
      <c r="X256" s="70"/>
      <c r="Y256" s="58"/>
      <c r="Z256" s="218"/>
      <c r="AA256" s="58"/>
      <c r="AB256" s="158"/>
      <c r="AC256" s="70"/>
      <c r="AD256" s="70"/>
      <c r="AE256" s="70"/>
      <c r="AF256" s="70"/>
      <c r="AG256" s="210"/>
      <c r="AH256" s="58"/>
      <c r="AI256" s="70"/>
      <c r="AJ256" s="70"/>
      <c r="AK256" s="70"/>
      <c r="AL256" s="70"/>
      <c r="AM256" s="70"/>
      <c r="AN256" s="70"/>
      <c r="AO256" s="70"/>
      <c r="AP256" s="70"/>
      <c r="AQ256" s="70"/>
      <c r="AR256" s="70"/>
      <c r="AS256" s="70"/>
      <c r="AT256" s="70"/>
      <c r="AU256" s="70"/>
      <c r="AV256" s="70"/>
    </row>
    <row r="257" spans="1:48" s="55" customFormat="1" ht="15.75">
      <c r="A257" s="560"/>
      <c r="B257" s="560"/>
      <c r="C257" s="560"/>
      <c r="D257" s="562"/>
      <c r="E257" s="580"/>
      <c r="F257" s="822">
        <v>13164.136919315401</v>
      </c>
      <c r="G257" s="822">
        <v>13164.136919315401</v>
      </c>
      <c r="H257" s="822"/>
      <c r="I257" s="823" t="s">
        <v>97</v>
      </c>
      <c r="L257" s="98"/>
      <c r="N257" s="60"/>
      <c r="O257" s="147"/>
      <c r="P257" s="147"/>
      <c r="Q257" s="112"/>
      <c r="T257" s="96"/>
      <c r="V257" s="209"/>
      <c r="W257" s="209"/>
      <c r="X257" s="70"/>
      <c r="Y257" s="58"/>
      <c r="Z257" s="58"/>
      <c r="AA257" s="58"/>
      <c r="AB257" s="158"/>
      <c r="AC257" s="70"/>
      <c r="AD257" s="70"/>
      <c r="AE257" s="158"/>
      <c r="AF257" s="70"/>
      <c r="AG257" s="210"/>
      <c r="AH257" s="217"/>
      <c r="AI257" s="70"/>
      <c r="AJ257" s="70"/>
      <c r="AK257" s="211"/>
      <c r="AL257" s="70"/>
      <c r="AM257" s="70"/>
      <c r="AN257" s="200"/>
      <c r="AO257" s="200"/>
      <c r="AP257" s="70"/>
      <c r="AQ257" s="70"/>
      <c r="AR257" s="70"/>
      <c r="AS257" s="70"/>
      <c r="AT257" s="70"/>
      <c r="AU257" s="70"/>
      <c r="AV257" s="70"/>
    </row>
    <row r="258" spans="1:48" s="55" customFormat="1" ht="15.75">
      <c r="A258" s="560"/>
      <c r="B258" s="560"/>
      <c r="C258" s="560"/>
      <c r="D258" s="562"/>
      <c r="E258" s="580"/>
      <c r="F258" s="822">
        <v>15360.694120447512</v>
      </c>
      <c r="G258" s="822">
        <v>15360.694120447512</v>
      </c>
      <c r="H258" s="822"/>
      <c r="I258" s="823" t="s">
        <v>28</v>
      </c>
      <c r="L258" s="98"/>
      <c r="N258" s="60"/>
      <c r="O258" s="147"/>
      <c r="P258" s="147"/>
      <c r="Q258" s="112"/>
      <c r="T258" s="111"/>
      <c r="V258" s="209"/>
      <c r="W258" s="209"/>
      <c r="X258" s="70"/>
      <c r="Y258" s="58"/>
      <c r="Z258" s="58"/>
      <c r="AA258" s="58"/>
      <c r="AB258" s="158"/>
      <c r="AC258" s="212"/>
      <c r="AD258" s="212"/>
      <c r="AE258" s="70"/>
      <c r="AF258" s="70"/>
      <c r="AG258" s="210"/>
      <c r="AH258" s="58"/>
      <c r="AI258" s="70"/>
      <c r="AJ258" s="70"/>
      <c r="AK258" s="70"/>
      <c r="AL258" s="70"/>
      <c r="AM258" s="70"/>
      <c r="AN258" s="212"/>
      <c r="AO258" s="70"/>
      <c r="AP258" s="70"/>
      <c r="AQ258" s="70"/>
      <c r="AR258" s="70"/>
      <c r="AS258" s="70"/>
      <c r="AT258" s="70"/>
      <c r="AU258" s="70"/>
      <c r="AV258" s="70"/>
    </row>
    <row r="259" spans="1:48" s="55" customFormat="1" ht="15.75">
      <c r="A259" s="560"/>
      <c r="B259" s="560"/>
      <c r="C259" s="560"/>
      <c r="D259" s="562"/>
      <c r="E259" s="580"/>
      <c r="F259" s="822">
        <v>15752.300678680082</v>
      </c>
      <c r="G259" s="822">
        <v>15752.300678680082</v>
      </c>
      <c r="H259" s="822"/>
      <c r="I259" s="823" t="s">
        <v>29</v>
      </c>
      <c r="L259" s="98"/>
      <c r="N259" s="60"/>
      <c r="O259" s="147"/>
      <c r="P259" s="147"/>
      <c r="Q259" s="112"/>
      <c r="T259" s="96"/>
      <c r="V259" s="209"/>
      <c r="W259" s="209"/>
      <c r="X259" s="70"/>
      <c r="Y259" s="58"/>
      <c r="Z259" s="58"/>
      <c r="AA259" s="58"/>
      <c r="AB259" s="158"/>
      <c r="AC259" s="212"/>
      <c r="AD259" s="212"/>
      <c r="AE259" s="70"/>
      <c r="AF259" s="70"/>
      <c r="AG259" s="210"/>
      <c r="AH259" s="58"/>
      <c r="AI259" s="70"/>
      <c r="AJ259" s="70"/>
      <c r="AK259" s="212"/>
      <c r="AL259" s="70"/>
      <c r="AM259" s="70"/>
      <c r="AN259" s="212"/>
      <c r="AO259" s="70"/>
      <c r="AP259" s="70"/>
      <c r="AQ259" s="70"/>
      <c r="AR259" s="70"/>
      <c r="AS259" s="70"/>
      <c r="AT259" s="70"/>
      <c r="AU259" s="70"/>
      <c r="AV259" s="70"/>
    </row>
    <row r="260" spans="1:48" s="55" customFormat="1" ht="15.75">
      <c r="A260" s="560"/>
      <c r="B260" s="560"/>
      <c r="C260" s="560"/>
      <c r="D260" s="562"/>
      <c r="E260" s="580"/>
      <c r="F260" s="822">
        <v>15863.227331486607</v>
      </c>
      <c r="G260" s="822">
        <v>15863.227331486607</v>
      </c>
      <c r="H260" s="822"/>
      <c r="I260" s="823" t="s">
        <v>30</v>
      </c>
      <c r="L260" s="98"/>
      <c r="N260" s="60"/>
      <c r="O260" s="147"/>
      <c r="P260" s="147"/>
      <c r="Q260" s="112"/>
      <c r="T260" s="96"/>
      <c r="V260" s="209"/>
      <c r="W260" s="209"/>
      <c r="X260" s="70"/>
      <c r="Y260" s="58"/>
      <c r="Z260" s="58"/>
      <c r="AA260" s="58"/>
      <c r="AB260" s="158"/>
      <c r="AC260" s="212"/>
      <c r="AD260" s="212"/>
      <c r="AE260" s="70"/>
      <c r="AF260" s="70"/>
      <c r="AG260" s="210"/>
      <c r="AH260" s="58"/>
      <c r="AI260" s="70"/>
      <c r="AJ260" s="70"/>
      <c r="AK260" s="70"/>
      <c r="AL260" s="70"/>
      <c r="AM260" s="70"/>
      <c r="AN260" s="212"/>
      <c r="AO260" s="70"/>
      <c r="AP260" s="70"/>
      <c r="AQ260" s="70"/>
      <c r="AR260" s="70"/>
      <c r="AS260" s="70"/>
      <c r="AT260" s="70"/>
      <c r="AU260" s="70"/>
      <c r="AV260" s="70"/>
    </row>
    <row r="261" spans="1:48" s="55" customFormat="1" ht="15.75">
      <c r="A261" s="560"/>
      <c r="B261" s="560"/>
      <c r="C261" s="560"/>
      <c r="D261" s="562"/>
      <c r="E261" s="580"/>
      <c r="F261" s="822">
        <v>14095.2</v>
      </c>
      <c r="G261" s="822">
        <v>14095.2</v>
      </c>
      <c r="H261" s="822"/>
      <c r="I261" s="823" t="s">
        <v>31</v>
      </c>
      <c r="L261" s="98"/>
      <c r="N261" s="60"/>
      <c r="O261" s="146"/>
      <c r="P261" s="146"/>
      <c r="Q261" s="111"/>
      <c r="T261" s="96"/>
      <c r="V261" s="209"/>
      <c r="W261" s="209"/>
      <c r="X261" s="70"/>
      <c r="Y261" s="58"/>
      <c r="Z261" s="58"/>
      <c r="AA261" s="58"/>
      <c r="AB261" s="158"/>
      <c r="AC261" s="212"/>
      <c r="AD261" s="212"/>
      <c r="AE261" s="70"/>
      <c r="AF261" s="70"/>
      <c r="AG261" s="210"/>
      <c r="AH261" s="58"/>
      <c r="AI261" s="70"/>
      <c r="AJ261" s="70"/>
      <c r="AK261" s="70"/>
      <c r="AL261" s="70"/>
      <c r="AM261" s="70"/>
      <c r="AN261" s="212"/>
      <c r="AO261" s="70"/>
      <c r="AP261" s="70"/>
      <c r="AQ261" s="70"/>
      <c r="AR261" s="70"/>
      <c r="AS261" s="70"/>
      <c r="AT261" s="70"/>
      <c r="AU261" s="70"/>
      <c r="AV261" s="70"/>
    </row>
    <row r="262" spans="1:48" s="55" customFormat="1" ht="15.75">
      <c r="A262" s="563"/>
      <c r="B262" s="563"/>
      <c r="C262" s="563"/>
      <c r="D262" s="565"/>
      <c r="E262" s="581"/>
      <c r="F262" s="824"/>
      <c r="G262" s="824"/>
      <c r="H262" s="824"/>
      <c r="I262" s="825"/>
      <c r="L262" s="98"/>
      <c r="N262" s="60"/>
      <c r="O262" s="144"/>
      <c r="P262" s="144"/>
      <c r="T262" s="96"/>
      <c r="V262" s="209"/>
      <c r="W262" s="209"/>
      <c r="X262" s="70"/>
      <c r="Y262" s="58"/>
      <c r="Z262" s="58"/>
      <c r="AA262" s="58"/>
      <c r="AB262" s="158"/>
      <c r="AC262" s="212"/>
      <c r="AD262" s="212"/>
      <c r="AE262" s="70"/>
      <c r="AF262" s="70"/>
      <c r="AG262" s="210"/>
      <c r="AH262" s="58"/>
      <c r="AI262" s="70"/>
      <c r="AJ262" s="70"/>
      <c r="AK262" s="70"/>
      <c r="AL262" s="70"/>
      <c r="AM262" s="70"/>
      <c r="AN262" s="212"/>
      <c r="AO262" s="70"/>
      <c r="AP262" s="70"/>
      <c r="AQ262" s="70"/>
      <c r="AR262" s="70"/>
      <c r="AS262" s="70"/>
      <c r="AT262" s="70"/>
      <c r="AU262" s="70"/>
      <c r="AV262" s="70"/>
    </row>
    <row r="263" spans="1:48" s="55" customFormat="1" ht="31.5">
      <c r="A263" s="560" t="s">
        <v>36</v>
      </c>
      <c r="B263" s="560" t="s">
        <v>109</v>
      </c>
      <c r="C263" s="560"/>
      <c r="D263" s="562" t="s">
        <v>150</v>
      </c>
      <c r="E263" s="580" t="s">
        <v>145</v>
      </c>
      <c r="F263" s="828"/>
      <c r="G263" s="828"/>
      <c r="H263" s="828"/>
      <c r="I263" s="823" t="s">
        <v>130</v>
      </c>
      <c r="L263" s="98"/>
      <c r="N263" s="60"/>
      <c r="O263" s="146"/>
      <c r="P263" s="146"/>
      <c r="Q263" s="111"/>
      <c r="T263" s="96"/>
      <c r="V263" s="209"/>
      <c r="W263" s="209"/>
      <c r="X263" s="70"/>
      <c r="Y263" s="58"/>
      <c r="Z263" s="58"/>
      <c r="AA263" s="58"/>
      <c r="AB263" s="158"/>
      <c r="AC263" s="212"/>
      <c r="AD263" s="212"/>
      <c r="AE263" s="212"/>
      <c r="AF263" s="212"/>
      <c r="AG263" s="213"/>
      <c r="AH263" s="214"/>
      <c r="AI263" s="215"/>
      <c r="AJ263" s="215"/>
      <c r="AK263" s="158"/>
      <c r="AL263" s="158"/>
      <c r="AM263" s="70"/>
      <c r="AN263" s="212"/>
      <c r="AO263" s="216"/>
      <c r="AP263" s="70"/>
      <c r="AQ263" s="70"/>
      <c r="AR263" s="70"/>
      <c r="AS263" s="70"/>
      <c r="AT263" s="70"/>
      <c r="AU263" s="70"/>
      <c r="AV263" s="70"/>
    </row>
    <row r="264" spans="1:48" s="55" customFormat="1" ht="15.75">
      <c r="A264" s="560"/>
      <c r="B264" s="560"/>
      <c r="C264" s="560"/>
      <c r="D264" s="562"/>
      <c r="E264" s="580"/>
      <c r="F264" s="822">
        <v>5424.0350984906627</v>
      </c>
      <c r="G264" s="822">
        <v>5424.0350984906627</v>
      </c>
      <c r="H264" s="822"/>
      <c r="I264" s="823" t="s">
        <v>95</v>
      </c>
      <c r="L264" s="98"/>
      <c r="N264" s="60"/>
      <c r="O264" s="146"/>
      <c r="P264" s="146"/>
      <c r="Q264" s="111"/>
      <c r="T264" s="96"/>
      <c r="V264" s="209"/>
      <c r="W264" s="209"/>
      <c r="X264" s="70"/>
      <c r="Y264" s="58"/>
      <c r="Z264" s="58"/>
      <c r="AA264" s="58"/>
      <c r="AB264" s="158"/>
      <c r="AC264" s="212"/>
      <c r="AD264" s="212"/>
      <c r="AE264" s="212"/>
      <c r="AF264" s="212"/>
      <c r="AG264" s="213"/>
      <c r="AH264" s="214"/>
      <c r="AI264" s="215"/>
      <c r="AJ264" s="215"/>
      <c r="AK264" s="212"/>
      <c r="AL264" s="70"/>
      <c r="AM264" s="70"/>
      <c r="AN264" s="212"/>
      <c r="AO264" s="216"/>
      <c r="AP264" s="70"/>
      <c r="AQ264" s="70"/>
      <c r="AR264" s="70"/>
      <c r="AS264" s="70"/>
      <c r="AT264" s="70"/>
      <c r="AU264" s="70"/>
      <c r="AV264" s="70"/>
    </row>
    <row r="265" spans="1:48" s="55" customFormat="1" ht="15.75">
      <c r="A265" s="560"/>
      <c r="B265" s="560"/>
      <c r="C265" s="560"/>
      <c r="D265" s="562"/>
      <c r="E265" s="580"/>
      <c r="F265" s="822">
        <v>5859.2418104526132</v>
      </c>
      <c r="G265" s="822">
        <v>5859.2418104526132</v>
      </c>
      <c r="H265" s="822"/>
      <c r="I265" s="823" t="s">
        <v>96</v>
      </c>
      <c r="L265" s="98"/>
      <c r="N265" s="60"/>
      <c r="O265" s="146"/>
      <c r="P265" s="146"/>
      <c r="Q265" s="111"/>
      <c r="T265" s="96"/>
      <c r="V265" s="98"/>
      <c r="W265" s="98"/>
      <c r="X265" s="70"/>
      <c r="Y265" s="58"/>
      <c r="Z265" s="218"/>
      <c r="AA265" s="58"/>
      <c r="AB265" s="158"/>
      <c r="AC265" s="70"/>
      <c r="AD265" s="70"/>
      <c r="AE265" s="70"/>
      <c r="AF265" s="70"/>
      <c r="AG265" s="210"/>
      <c r="AH265" s="58"/>
      <c r="AI265" s="70"/>
      <c r="AJ265" s="70"/>
      <c r="AK265" s="70"/>
      <c r="AL265" s="70"/>
      <c r="AM265" s="70"/>
      <c r="AN265" s="70"/>
      <c r="AO265" s="70"/>
      <c r="AP265" s="70"/>
      <c r="AQ265" s="70"/>
      <c r="AR265" s="70"/>
      <c r="AS265" s="70"/>
      <c r="AT265" s="70"/>
      <c r="AU265" s="70"/>
      <c r="AV265" s="70"/>
    </row>
    <row r="266" spans="1:48" s="55" customFormat="1" ht="15.75">
      <c r="A266" s="560"/>
      <c r="B266" s="560"/>
      <c r="C266" s="560"/>
      <c r="D266" s="562"/>
      <c r="E266" s="580"/>
      <c r="F266" s="822">
        <v>5947.5613691931521</v>
      </c>
      <c r="G266" s="822">
        <v>5947.5613691931521</v>
      </c>
      <c r="H266" s="822"/>
      <c r="I266" s="823" t="s">
        <v>97</v>
      </c>
      <c r="L266" s="98"/>
      <c r="N266" s="60"/>
      <c r="O266" s="144"/>
      <c r="P266" s="144"/>
      <c r="T266" s="96"/>
      <c r="V266" s="209"/>
      <c r="W266" s="209"/>
      <c r="X266" s="70"/>
      <c r="Y266" s="58"/>
      <c r="Z266" s="58"/>
      <c r="AA266" s="58"/>
      <c r="AB266" s="158"/>
      <c r="AC266" s="70"/>
      <c r="AD266" s="70"/>
      <c r="AE266" s="158"/>
      <c r="AF266" s="70"/>
      <c r="AG266" s="210"/>
      <c r="AH266" s="58"/>
      <c r="AI266" s="70"/>
      <c r="AJ266" s="70"/>
      <c r="AK266" s="211"/>
      <c r="AL266" s="70"/>
      <c r="AM266" s="70"/>
      <c r="AN266" s="70"/>
      <c r="AO266" s="70"/>
      <c r="AP266" s="70"/>
      <c r="AQ266" s="70"/>
      <c r="AR266" s="70"/>
      <c r="AS266" s="70"/>
      <c r="AT266" s="70"/>
      <c r="AU266" s="70"/>
      <c r="AV266" s="70"/>
    </row>
    <row r="267" spans="1:48" s="55" customFormat="1" ht="15.75">
      <c r="A267" s="560"/>
      <c r="B267" s="560"/>
      <c r="C267" s="560"/>
      <c r="D267" s="562"/>
      <c r="E267" s="583"/>
      <c r="F267" s="822">
        <v>5888.7904784575103</v>
      </c>
      <c r="G267" s="822">
        <v>5888.7904784575103</v>
      </c>
      <c r="H267" s="822"/>
      <c r="I267" s="823" t="s">
        <v>28</v>
      </c>
      <c r="L267" s="98"/>
      <c r="N267" s="60"/>
      <c r="O267" s="144"/>
      <c r="P267" s="144"/>
      <c r="T267" s="96"/>
      <c r="V267" s="209"/>
      <c r="W267" s="209"/>
      <c r="X267" s="70"/>
      <c r="Y267" s="58"/>
      <c r="Z267" s="58"/>
      <c r="AA267" s="58"/>
      <c r="AB267" s="158"/>
      <c r="AC267" s="212"/>
      <c r="AD267" s="212"/>
      <c r="AE267" s="70"/>
      <c r="AF267" s="70"/>
      <c r="AG267" s="210"/>
      <c r="AH267" s="58"/>
      <c r="AI267" s="70"/>
      <c r="AJ267" s="70"/>
      <c r="AK267" s="70"/>
      <c r="AL267" s="70"/>
      <c r="AM267" s="70"/>
      <c r="AN267" s="212"/>
      <c r="AO267" s="70"/>
      <c r="AP267" s="70"/>
      <c r="AQ267" s="70"/>
      <c r="AR267" s="70"/>
      <c r="AS267" s="70"/>
      <c r="AT267" s="70"/>
      <c r="AU267" s="70"/>
      <c r="AV267" s="70"/>
    </row>
    <row r="268" spans="1:48" s="55" customFormat="1" ht="15.75">
      <c r="A268" s="560"/>
      <c r="B268" s="560"/>
      <c r="C268" s="560"/>
      <c r="D268" s="562"/>
      <c r="E268" s="583"/>
      <c r="F268" s="822">
        <v>5681.5024572899601</v>
      </c>
      <c r="G268" s="822">
        <v>5681.5024572899601</v>
      </c>
      <c r="H268" s="822"/>
      <c r="I268" s="823" t="s">
        <v>29</v>
      </c>
      <c r="L268" s="98"/>
      <c r="N268" s="60"/>
      <c r="O268" s="144"/>
      <c r="P268" s="144"/>
      <c r="T268" s="96"/>
      <c r="V268" s="209"/>
      <c r="W268" s="209"/>
      <c r="X268" s="70"/>
      <c r="Y268" s="58"/>
      <c r="Z268" s="58"/>
      <c r="AA268" s="58"/>
      <c r="AB268" s="158"/>
      <c r="AC268" s="212"/>
      <c r="AD268" s="212"/>
      <c r="AE268" s="70"/>
      <c r="AF268" s="70"/>
      <c r="AG268" s="210"/>
      <c r="AH268" s="58"/>
      <c r="AI268" s="70"/>
      <c r="AJ268" s="70"/>
      <c r="AK268" s="212"/>
      <c r="AL268" s="70"/>
      <c r="AM268" s="70"/>
      <c r="AN268" s="212"/>
      <c r="AO268" s="70"/>
      <c r="AP268" s="70"/>
      <c r="AQ268" s="70"/>
      <c r="AR268" s="70"/>
      <c r="AS268" s="70"/>
      <c r="AT268" s="70"/>
      <c r="AU268" s="70"/>
      <c r="AV268" s="70"/>
    </row>
    <row r="269" spans="1:48" s="55" customFormat="1" ht="15.75">
      <c r="A269" s="560"/>
      <c r="B269" s="560"/>
      <c r="C269" s="560"/>
      <c r="D269" s="562"/>
      <c r="E269" s="583"/>
      <c r="F269" s="822">
        <v>5797.3684210526299</v>
      </c>
      <c r="G269" s="822">
        <v>5797.3684210526299</v>
      </c>
      <c r="H269" s="822"/>
      <c r="I269" s="823" t="s">
        <v>30</v>
      </c>
      <c r="L269" s="98"/>
      <c r="N269" s="60"/>
      <c r="O269" s="144"/>
      <c r="P269" s="144"/>
      <c r="T269" s="111"/>
      <c r="V269" s="209"/>
      <c r="W269" s="209"/>
      <c r="X269" s="70"/>
      <c r="Y269" s="58"/>
      <c r="Z269" s="58"/>
      <c r="AA269" s="58"/>
      <c r="AB269" s="158"/>
      <c r="AC269" s="212"/>
      <c r="AD269" s="212"/>
      <c r="AE269" s="70"/>
      <c r="AF269" s="70"/>
      <c r="AG269" s="210"/>
      <c r="AH269" s="58"/>
      <c r="AI269" s="70"/>
      <c r="AJ269" s="70"/>
      <c r="AK269" s="70"/>
      <c r="AL269" s="70"/>
      <c r="AM269" s="70"/>
      <c r="AN269" s="212"/>
      <c r="AO269" s="70"/>
      <c r="AP269" s="70"/>
      <c r="AQ269" s="70"/>
      <c r="AR269" s="70"/>
      <c r="AS269" s="70"/>
      <c r="AT269" s="70"/>
      <c r="AU269" s="70"/>
      <c r="AV269" s="70"/>
    </row>
    <row r="270" spans="1:48" s="55" customFormat="1" ht="15.75">
      <c r="A270" s="560"/>
      <c r="B270" s="560"/>
      <c r="C270" s="560"/>
      <c r="D270" s="562"/>
      <c r="E270" s="583"/>
      <c r="F270" s="822">
        <v>6300</v>
      </c>
      <c r="G270" s="822">
        <v>6300</v>
      </c>
      <c r="H270" s="822"/>
      <c r="I270" s="823" t="s">
        <v>31</v>
      </c>
      <c r="L270" s="98"/>
      <c r="N270" s="60"/>
      <c r="O270" s="144"/>
      <c r="P270" s="144"/>
      <c r="T270" s="96"/>
      <c r="V270" s="209"/>
      <c r="W270" s="209"/>
      <c r="X270" s="70"/>
      <c r="Y270" s="58"/>
      <c r="Z270" s="58"/>
      <c r="AA270" s="58"/>
      <c r="AB270" s="158"/>
      <c r="AC270" s="212"/>
      <c r="AD270" s="212"/>
      <c r="AE270" s="70"/>
      <c r="AF270" s="70"/>
      <c r="AG270" s="210"/>
      <c r="AH270" s="58"/>
      <c r="AI270" s="70"/>
      <c r="AJ270" s="70"/>
      <c r="AK270" s="70"/>
      <c r="AL270" s="70"/>
      <c r="AM270" s="70"/>
      <c r="AN270" s="212"/>
      <c r="AO270" s="70"/>
      <c r="AP270" s="70"/>
      <c r="AQ270" s="70"/>
      <c r="AR270" s="70"/>
      <c r="AS270" s="70"/>
      <c r="AT270" s="70"/>
      <c r="AU270" s="70"/>
      <c r="AV270" s="70"/>
    </row>
    <row r="271" spans="1:48" s="55" customFormat="1" ht="15.75">
      <c r="A271" s="563"/>
      <c r="B271" s="563"/>
      <c r="C271" s="563"/>
      <c r="D271" s="565"/>
      <c r="E271" s="584"/>
      <c r="F271" s="824"/>
      <c r="G271" s="824"/>
      <c r="H271" s="824"/>
      <c r="I271" s="825"/>
      <c r="L271" s="98"/>
      <c r="N271" s="60"/>
      <c r="O271" s="144"/>
      <c r="P271" s="144"/>
      <c r="T271" s="96"/>
      <c r="V271" s="209"/>
      <c r="W271" s="209"/>
      <c r="X271" s="70"/>
      <c r="Y271" s="58"/>
      <c r="Z271" s="58"/>
      <c r="AA271" s="58"/>
      <c r="AB271" s="158"/>
      <c r="AC271" s="212"/>
      <c r="AD271" s="212"/>
      <c r="AE271" s="70"/>
      <c r="AF271" s="70"/>
      <c r="AG271" s="210"/>
      <c r="AH271" s="58"/>
      <c r="AI271" s="70"/>
      <c r="AJ271" s="70"/>
      <c r="AK271" s="70"/>
      <c r="AL271" s="70"/>
      <c r="AM271" s="70"/>
      <c r="AN271" s="212"/>
      <c r="AO271" s="70"/>
      <c r="AP271" s="70"/>
      <c r="AQ271" s="70"/>
      <c r="AR271" s="70"/>
      <c r="AS271" s="70"/>
      <c r="AT271" s="70"/>
      <c r="AU271" s="70"/>
      <c r="AV271" s="70"/>
    </row>
    <row r="272" spans="1:48" s="55" customFormat="1" ht="31.5">
      <c r="A272" s="560" t="s">
        <v>34</v>
      </c>
      <c r="B272" s="560" t="s">
        <v>112</v>
      </c>
      <c r="C272" s="560"/>
      <c r="D272" s="562" t="s">
        <v>153</v>
      </c>
      <c r="E272" s="580" t="s">
        <v>145</v>
      </c>
      <c r="F272" s="822">
        <v>7343.2300888947493</v>
      </c>
      <c r="G272" s="822">
        <v>9885.8878269585857</v>
      </c>
      <c r="H272" s="822"/>
      <c r="I272" s="827" t="s">
        <v>130</v>
      </c>
      <c r="L272" s="98"/>
      <c r="N272" s="60"/>
      <c r="O272" s="144"/>
      <c r="P272" s="144"/>
      <c r="T272" s="96"/>
      <c r="V272" s="209"/>
      <c r="W272" s="209"/>
      <c r="X272" s="70"/>
      <c r="Y272" s="58"/>
      <c r="Z272" s="58"/>
      <c r="AA272" s="58"/>
      <c r="AB272" s="158"/>
      <c r="AC272" s="212"/>
      <c r="AD272" s="212"/>
      <c r="AE272" s="212"/>
      <c r="AF272" s="212"/>
      <c r="AG272" s="213"/>
      <c r="AH272" s="214"/>
      <c r="AI272" s="215"/>
      <c r="AJ272" s="215"/>
      <c r="AK272" s="158"/>
      <c r="AL272" s="158"/>
      <c r="AM272" s="70"/>
      <c r="AN272" s="212"/>
      <c r="AO272" s="216"/>
      <c r="AP272" s="70"/>
      <c r="AQ272" s="70"/>
      <c r="AR272" s="70"/>
      <c r="AS272" s="70"/>
      <c r="AT272" s="70"/>
      <c r="AU272" s="70"/>
      <c r="AV272" s="70"/>
    </row>
    <row r="273" spans="1:48" s="55" customFormat="1" ht="15.75">
      <c r="A273" s="560"/>
      <c r="B273" s="560"/>
      <c r="C273" s="560"/>
      <c r="D273" s="562"/>
      <c r="E273" s="583"/>
      <c r="F273" s="822">
        <v>7482.2474461499105</v>
      </c>
      <c r="G273" s="822">
        <v>10387.736186236889</v>
      </c>
      <c r="H273" s="822"/>
      <c r="I273" s="823" t="s">
        <v>95</v>
      </c>
      <c r="L273" s="98"/>
      <c r="N273" s="60"/>
      <c r="O273" s="144"/>
      <c r="P273" s="144"/>
      <c r="T273" s="96"/>
      <c r="V273" s="209"/>
      <c r="W273" s="209"/>
      <c r="X273" s="70"/>
      <c r="Y273" s="58"/>
      <c r="Z273" s="58"/>
      <c r="AA273" s="58"/>
      <c r="AB273" s="158"/>
      <c r="AC273" s="212"/>
      <c r="AD273" s="212"/>
      <c r="AE273" s="219"/>
      <c r="AF273" s="219"/>
      <c r="AG273" s="213"/>
      <c r="AH273" s="214"/>
      <c r="AI273" s="215"/>
      <c r="AJ273" s="215"/>
      <c r="AK273" s="212"/>
      <c r="AL273" s="70"/>
      <c r="AM273" s="70"/>
      <c r="AN273" s="212"/>
      <c r="AO273" s="216"/>
      <c r="AP273" s="70"/>
      <c r="AQ273" s="70"/>
      <c r="AR273" s="70"/>
      <c r="AS273" s="70"/>
      <c r="AT273" s="70"/>
      <c r="AU273" s="70"/>
      <c r="AV273" s="70"/>
    </row>
    <row r="274" spans="1:48" s="55" customFormat="1" ht="15.75">
      <c r="A274" s="560"/>
      <c r="B274" s="560"/>
      <c r="C274" s="560"/>
      <c r="D274" s="562"/>
      <c r="E274" s="583"/>
      <c r="F274" s="822">
        <v>7888.7121780445113</v>
      </c>
      <c r="G274" s="822">
        <v>11116.91422855714</v>
      </c>
      <c r="H274" s="822"/>
      <c r="I274" s="823" t="s">
        <v>96</v>
      </c>
      <c r="L274" s="98"/>
      <c r="N274" s="60"/>
      <c r="O274" s="144"/>
      <c r="P274" s="144"/>
      <c r="T274" s="96"/>
      <c r="V274" s="98"/>
      <c r="W274" s="98"/>
      <c r="X274" s="70"/>
      <c r="Y274" s="58"/>
      <c r="Z274" s="121"/>
      <c r="AA274" s="58"/>
      <c r="AB274" s="158"/>
      <c r="AC274" s="70"/>
      <c r="AD274" s="70"/>
      <c r="AE274" s="70"/>
      <c r="AF274" s="70"/>
      <c r="AG274" s="210"/>
      <c r="AH274" s="58"/>
      <c r="AI274" s="70"/>
      <c r="AJ274" s="70"/>
      <c r="AK274" s="70"/>
      <c r="AL274" s="70"/>
      <c r="AM274" s="70"/>
      <c r="AN274" s="70"/>
      <c r="AO274" s="70"/>
      <c r="AP274" s="70"/>
      <c r="AQ274" s="70"/>
      <c r="AR274" s="70"/>
      <c r="AS274" s="70"/>
      <c r="AT274" s="70"/>
      <c r="AU274" s="70"/>
      <c r="AV274" s="70"/>
    </row>
    <row r="275" spans="1:48" s="55" customFormat="1" ht="15.75">
      <c r="A275" s="560"/>
      <c r="B275" s="560"/>
      <c r="C275" s="560"/>
      <c r="D275" s="562"/>
      <c r="E275" s="583"/>
      <c r="F275" s="822">
        <v>7901.7139364303157</v>
      </c>
      <c r="G275" s="822">
        <v>11041.931540342295</v>
      </c>
      <c r="H275" s="822"/>
      <c r="I275" s="823" t="s">
        <v>97</v>
      </c>
      <c r="L275" s="98"/>
      <c r="N275" s="60"/>
      <c r="O275" s="144"/>
      <c r="P275" s="144"/>
      <c r="T275" s="96"/>
      <c r="V275" s="209"/>
      <c r="W275" s="209"/>
      <c r="X275" s="70"/>
      <c r="Y275" s="58"/>
      <c r="Z275" s="58"/>
      <c r="AA275" s="58"/>
      <c r="AB275" s="158"/>
      <c r="AC275" s="70"/>
      <c r="AD275" s="70"/>
      <c r="AE275" s="158"/>
      <c r="AF275" s="70"/>
      <c r="AG275" s="210"/>
      <c r="AH275" s="58"/>
      <c r="AI275" s="70"/>
      <c r="AJ275" s="70"/>
      <c r="AK275" s="211"/>
      <c r="AL275" s="70"/>
      <c r="AM275" s="70"/>
      <c r="AN275" s="200"/>
      <c r="AO275" s="70"/>
      <c r="AP275" s="70"/>
      <c r="AQ275" s="70"/>
      <c r="AR275" s="70"/>
      <c r="AS275" s="70"/>
      <c r="AT275" s="70"/>
      <c r="AU275" s="70"/>
      <c r="AV275" s="70"/>
    </row>
    <row r="276" spans="1:48" s="55" customFormat="1" ht="15.75">
      <c r="A276" s="560"/>
      <c r="B276" s="560"/>
      <c r="C276" s="560"/>
      <c r="D276" s="562"/>
      <c r="E276" s="583"/>
      <c r="F276" s="822">
        <v>7981.3520590335629</v>
      </c>
      <c r="G276" s="822">
        <v>11096.2818376577</v>
      </c>
      <c r="H276" s="822"/>
      <c r="I276" s="823" t="s">
        <v>28</v>
      </c>
      <c r="L276" s="98"/>
      <c r="N276" s="60"/>
      <c r="O276" s="144"/>
      <c r="P276" s="144"/>
      <c r="T276" s="96"/>
      <c r="V276" s="209"/>
      <c r="W276" s="209"/>
      <c r="X276" s="70"/>
      <c r="Y276" s="58"/>
      <c r="Z276" s="58"/>
      <c r="AA276" s="58"/>
      <c r="AB276" s="158"/>
      <c r="AC276" s="212"/>
      <c r="AD276" s="212"/>
      <c r="AE276" s="70"/>
      <c r="AF276" s="70"/>
      <c r="AG276" s="210"/>
      <c r="AH276" s="58"/>
      <c r="AI276" s="70"/>
      <c r="AJ276" s="70"/>
      <c r="AK276" s="70"/>
      <c r="AL276" s="70"/>
      <c r="AM276" s="70"/>
      <c r="AN276" s="212"/>
      <c r="AO276" s="70"/>
      <c r="AP276" s="70"/>
      <c r="AQ276" s="70"/>
      <c r="AR276" s="70"/>
      <c r="AS276" s="70"/>
      <c r="AT276" s="70"/>
      <c r="AU276" s="70"/>
      <c r="AV276" s="70"/>
    </row>
    <row r="277" spans="1:48" s="55" customFormat="1" ht="15.75">
      <c r="A277" s="560"/>
      <c r="B277" s="560"/>
      <c r="C277" s="560"/>
      <c r="D277" s="562"/>
      <c r="E277" s="583"/>
      <c r="F277" s="822">
        <v>10388.591153756142</v>
      </c>
      <c r="G277" s="822">
        <v>14435.759419611513</v>
      </c>
      <c r="H277" s="822"/>
      <c r="I277" s="823" t="s">
        <v>29</v>
      </c>
      <c r="L277" s="98"/>
      <c r="N277" s="60"/>
      <c r="O277" s="144"/>
      <c r="P277" s="144"/>
      <c r="T277" s="96"/>
      <c r="V277" s="209"/>
      <c r="W277" s="209"/>
      <c r="X277" s="70"/>
      <c r="Y277" s="58"/>
      <c r="Z277" s="58"/>
      <c r="AA277" s="58"/>
      <c r="AB277" s="158"/>
      <c r="AC277" s="212"/>
      <c r="AD277" s="212"/>
      <c r="AE277" s="70"/>
      <c r="AF277" s="70"/>
      <c r="AG277" s="210"/>
      <c r="AH277" s="58"/>
      <c r="AI277" s="70"/>
      <c r="AJ277" s="70"/>
      <c r="AK277" s="212"/>
      <c r="AL277" s="220"/>
      <c r="AM277" s="70"/>
      <c r="AN277" s="212"/>
      <c r="AO277" s="70"/>
      <c r="AP277" s="70"/>
      <c r="AQ277" s="70"/>
      <c r="AR277" s="70"/>
      <c r="AS277" s="70"/>
      <c r="AT277" s="70"/>
      <c r="AU277" s="70"/>
      <c r="AV277" s="70"/>
    </row>
    <row r="278" spans="1:48" s="55" customFormat="1" ht="15.75">
      <c r="A278" s="560"/>
      <c r="B278" s="560"/>
      <c r="C278" s="560"/>
      <c r="D278" s="562"/>
      <c r="E278" s="583"/>
      <c r="F278" s="822">
        <v>10145.394736842103</v>
      </c>
      <c r="G278" s="822">
        <v>13893.342566943671</v>
      </c>
      <c r="H278" s="822"/>
      <c r="I278" s="823" t="s">
        <v>30</v>
      </c>
      <c r="L278" s="98"/>
      <c r="N278" s="60"/>
      <c r="O278" s="144"/>
      <c r="P278" s="144"/>
      <c r="T278" s="96"/>
      <c r="V278" s="209"/>
      <c r="W278" s="209"/>
      <c r="X278" s="70"/>
      <c r="Y278" s="58"/>
      <c r="Z278" s="58"/>
      <c r="AA278" s="58"/>
      <c r="AB278" s="158"/>
      <c r="AC278" s="212"/>
      <c r="AD278" s="212"/>
      <c r="AE278" s="70"/>
      <c r="AF278" s="70"/>
      <c r="AG278" s="210"/>
      <c r="AH278" s="58"/>
      <c r="AI278" s="70"/>
      <c r="AJ278" s="70"/>
      <c r="AK278" s="70"/>
      <c r="AL278" s="70"/>
      <c r="AM278" s="70"/>
      <c r="AN278" s="212"/>
      <c r="AO278" s="70"/>
      <c r="AP278" s="70"/>
      <c r="AQ278" s="70"/>
      <c r="AR278" s="70"/>
      <c r="AS278" s="70"/>
      <c r="AT278" s="70"/>
      <c r="AU278" s="70"/>
      <c r="AV278" s="70"/>
    </row>
    <row r="279" spans="1:48" s="55" customFormat="1" ht="15.75">
      <c r="A279" s="560"/>
      <c r="B279" s="560"/>
      <c r="C279" s="560"/>
      <c r="D279" s="562"/>
      <c r="E279" s="583"/>
      <c r="F279" s="822">
        <v>10220</v>
      </c>
      <c r="G279" s="822">
        <v>13980</v>
      </c>
      <c r="H279" s="822"/>
      <c r="I279" s="823" t="s">
        <v>31</v>
      </c>
      <c r="L279" s="98"/>
      <c r="N279" s="60"/>
      <c r="O279" s="144"/>
      <c r="P279" s="144"/>
      <c r="V279" s="209"/>
      <c r="W279" s="209"/>
      <c r="X279" s="70"/>
      <c r="Y279" s="58"/>
      <c r="Z279" s="58"/>
      <c r="AA279" s="58"/>
      <c r="AB279" s="158"/>
      <c r="AC279" s="212"/>
      <c r="AD279" s="212"/>
      <c r="AE279" s="70"/>
      <c r="AF279" s="70"/>
      <c r="AG279" s="210"/>
      <c r="AH279" s="58"/>
      <c r="AI279" s="70"/>
      <c r="AJ279" s="70"/>
      <c r="AK279" s="70"/>
      <c r="AL279" s="70"/>
      <c r="AM279" s="70"/>
      <c r="AN279" s="212"/>
      <c r="AO279" s="70"/>
      <c r="AP279" s="70"/>
      <c r="AQ279" s="70"/>
      <c r="AR279" s="70"/>
      <c r="AS279" s="70"/>
      <c r="AT279" s="70"/>
      <c r="AU279" s="70"/>
      <c r="AV279" s="70"/>
    </row>
    <row r="280" spans="1:48" s="55" customFormat="1" ht="15.75">
      <c r="A280" s="563"/>
      <c r="B280" s="563"/>
      <c r="C280" s="563"/>
      <c r="D280" s="565"/>
      <c r="E280" s="581"/>
      <c r="F280" s="824"/>
      <c r="G280" s="824"/>
      <c r="H280" s="824"/>
      <c r="I280" s="825"/>
      <c r="L280" s="98"/>
      <c r="N280" s="60"/>
      <c r="O280" s="144"/>
      <c r="P280" s="144"/>
      <c r="V280" s="209"/>
      <c r="W280" s="209"/>
      <c r="X280" s="70"/>
      <c r="Y280" s="58"/>
      <c r="Z280" s="58"/>
      <c r="AA280" s="58"/>
      <c r="AB280" s="158"/>
      <c r="AC280" s="212"/>
      <c r="AD280" s="212"/>
      <c r="AE280" s="70"/>
      <c r="AF280" s="70"/>
      <c r="AG280" s="210"/>
      <c r="AH280" s="58"/>
      <c r="AI280" s="70"/>
      <c r="AJ280" s="70"/>
      <c r="AK280" s="70"/>
      <c r="AL280" s="70"/>
      <c r="AM280" s="70"/>
      <c r="AN280" s="212"/>
      <c r="AO280" s="70"/>
      <c r="AP280" s="70"/>
      <c r="AQ280" s="70"/>
      <c r="AR280" s="70"/>
      <c r="AS280" s="70"/>
      <c r="AT280" s="70"/>
      <c r="AU280" s="70"/>
      <c r="AV280" s="70"/>
    </row>
    <row r="281" spans="1:48" s="55" customFormat="1" ht="31.5">
      <c r="A281" s="560"/>
      <c r="B281" s="560"/>
      <c r="C281" s="560"/>
      <c r="D281" s="562" t="s">
        <v>154</v>
      </c>
      <c r="E281" s="580" t="s">
        <v>145</v>
      </c>
      <c r="F281" s="822">
        <v>6704.0056098654695</v>
      </c>
      <c r="G281" s="822">
        <v>9246.663347929305</v>
      </c>
      <c r="H281" s="822"/>
      <c r="I281" s="823" t="s">
        <v>130</v>
      </c>
      <c r="L281" s="98"/>
      <c r="N281" s="60"/>
      <c r="O281" s="144"/>
      <c r="P281" s="144"/>
      <c r="V281" s="209"/>
      <c r="W281" s="209"/>
      <c r="X281" s="70"/>
      <c r="Y281" s="58"/>
      <c r="Z281" s="58"/>
      <c r="AA281" s="58"/>
      <c r="AB281" s="158"/>
      <c r="AC281" s="212"/>
      <c r="AD281" s="212"/>
      <c r="AE281" s="212"/>
      <c r="AF281" s="212"/>
      <c r="AG281" s="213"/>
      <c r="AH281" s="214"/>
      <c r="AI281" s="215"/>
      <c r="AJ281" s="215"/>
      <c r="AK281" s="158"/>
      <c r="AL281" s="158"/>
      <c r="AM281" s="70"/>
      <c r="AN281" s="212"/>
      <c r="AO281" s="216"/>
      <c r="AP281" s="70"/>
      <c r="AQ281" s="70"/>
      <c r="AR281" s="70"/>
      <c r="AS281" s="70"/>
      <c r="AT281" s="70"/>
      <c r="AU281" s="70"/>
      <c r="AV281" s="70"/>
    </row>
    <row r="282" spans="1:48" s="55" customFormat="1" ht="15.75">
      <c r="A282" s="560"/>
      <c r="B282" s="560"/>
      <c r="C282" s="560"/>
      <c r="D282" s="562"/>
      <c r="E282" s="580"/>
      <c r="F282" s="822">
        <v>7031.3904494755689</v>
      </c>
      <c r="G282" s="822">
        <v>9936.8791895625491</v>
      </c>
      <c r="H282" s="822"/>
      <c r="I282" s="823" t="s">
        <v>95</v>
      </c>
      <c r="L282" s="98"/>
      <c r="N282" s="60"/>
      <c r="O282" s="144"/>
      <c r="P282" s="144"/>
      <c r="V282" s="209"/>
      <c r="W282" s="209"/>
      <c r="X282" s="70"/>
      <c r="Y282" s="58"/>
      <c r="Z282" s="58"/>
      <c r="AA282" s="58"/>
      <c r="AB282" s="158"/>
      <c r="AC282" s="212"/>
      <c r="AD282" s="212"/>
      <c r="AE282" s="212"/>
      <c r="AF282" s="212"/>
      <c r="AG282" s="213"/>
      <c r="AH282" s="214"/>
      <c r="AI282" s="215"/>
      <c r="AJ282" s="215"/>
      <c r="AK282" s="221"/>
      <c r="AL282" s="70"/>
      <c r="AM282" s="70"/>
      <c r="AN282" s="212"/>
      <c r="AO282" s="216"/>
      <c r="AP282" s="70"/>
      <c r="AQ282" s="70"/>
      <c r="AR282" s="70"/>
      <c r="AS282" s="70"/>
      <c r="AT282" s="70"/>
      <c r="AU282" s="70"/>
      <c r="AV282" s="70"/>
    </row>
    <row r="283" spans="1:48" s="55" customFormat="1" ht="15.75">
      <c r="A283" s="560"/>
      <c r="B283" s="560"/>
      <c r="C283" s="560"/>
      <c r="D283" s="562"/>
      <c r="E283" s="580"/>
      <c r="F283" s="822">
        <v>7304.7711927982</v>
      </c>
      <c r="G283" s="822">
        <v>10532.973243310827</v>
      </c>
      <c r="H283" s="822"/>
      <c r="I283" s="823" t="s">
        <v>96</v>
      </c>
      <c r="L283" s="98"/>
      <c r="N283" s="60"/>
      <c r="O283" s="144"/>
      <c r="P283" s="144"/>
      <c r="V283" s="98"/>
      <c r="W283" s="98"/>
      <c r="X283" s="70"/>
      <c r="Y283" s="58"/>
      <c r="Z283" s="58"/>
      <c r="AA283" s="58"/>
      <c r="AB283" s="158"/>
      <c r="AC283" s="70"/>
      <c r="AD283" s="70"/>
      <c r="AE283" s="70"/>
      <c r="AF283" s="70"/>
      <c r="AG283" s="210"/>
      <c r="AH283" s="58"/>
      <c r="AI283" s="70"/>
      <c r="AJ283" s="70"/>
      <c r="AK283" s="70"/>
      <c r="AL283" s="70"/>
      <c r="AM283" s="70"/>
      <c r="AN283" s="70"/>
      <c r="AO283" s="70"/>
      <c r="AP283" s="70"/>
      <c r="AQ283" s="70"/>
      <c r="AR283" s="70"/>
      <c r="AS283" s="70"/>
      <c r="AT283" s="70"/>
      <c r="AU283" s="70"/>
      <c r="AV283" s="70"/>
    </row>
    <row r="284" spans="1:48" s="55" customFormat="1" ht="15.75">
      <c r="A284" s="560"/>
      <c r="B284" s="560"/>
      <c r="C284" s="560"/>
      <c r="D284" s="562"/>
      <c r="E284" s="580"/>
      <c r="F284" s="822">
        <v>7190.7212713936415</v>
      </c>
      <c r="G284" s="822">
        <v>10330.938875305621</v>
      </c>
      <c r="H284" s="822"/>
      <c r="I284" s="823" t="s">
        <v>97</v>
      </c>
      <c r="L284" s="98"/>
      <c r="N284" s="60"/>
      <c r="O284" s="144"/>
      <c r="P284" s="144"/>
      <c r="T284" s="96"/>
      <c r="V284" s="209"/>
      <c r="W284" s="209"/>
      <c r="X284" s="70"/>
      <c r="Y284" s="58"/>
      <c r="Z284" s="58"/>
      <c r="AA284" s="58"/>
      <c r="AB284" s="158"/>
      <c r="AC284" s="70"/>
      <c r="AD284" s="70"/>
      <c r="AE284" s="158"/>
      <c r="AF284" s="70"/>
      <c r="AG284" s="210"/>
      <c r="AH284" s="217"/>
      <c r="AI284" s="70"/>
      <c r="AJ284" s="70"/>
      <c r="AK284" s="211"/>
      <c r="AL284" s="70"/>
      <c r="AM284" s="70"/>
      <c r="AN284" s="70"/>
      <c r="AO284" s="200"/>
      <c r="AP284" s="70"/>
      <c r="AQ284" s="70"/>
      <c r="AR284" s="70"/>
      <c r="AS284" s="70"/>
      <c r="AT284" s="70"/>
      <c r="AU284" s="70"/>
      <c r="AV284" s="70"/>
    </row>
    <row r="285" spans="1:48" s="55" customFormat="1" ht="15.75">
      <c r="A285" s="538"/>
      <c r="B285" s="560"/>
      <c r="C285" s="560"/>
      <c r="D285" s="562"/>
      <c r="E285" s="580"/>
      <c r="F285" s="822">
        <v>7131.8257557724346</v>
      </c>
      <c r="G285" s="822">
        <v>10246.755534396572</v>
      </c>
      <c r="H285" s="822"/>
      <c r="I285" s="823" t="s">
        <v>28</v>
      </c>
      <c r="L285" s="98"/>
      <c r="N285" s="60"/>
      <c r="O285" s="144"/>
      <c r="P285" s="144"/>
      <c r="V285" s="209"/>
      <c r="W285" s="209"/>
      <c r="X285" s="70"/>
      <c r="Y285" s="58"/>
      <c r="Z285" s="58"/>
      <c r="AA285" s="58"/>
      <c r="AB285" s="158"/>
      <c r="AC285" s="212"/>
      <c r="AD285" s="212"/>
      <c r="AE285" s="70"/>
      <c r="AF285" s="70"/>
      <c r="AG285" s="210"/>
      <c r="AH285" s="58"/>
      <c r="AI285" s="70"/>
      <c r="AJ285" s="70"/>
      <c r="AK285" s="70"/>
      <c r="AL285" s="70"/>
      <c r="AM285" s="70"/>
      <c r="AN285" s="212"/>
      <c r="AO285" s="70"/>
      <c r="AP285" s="70"/>
      <c r="AQ285" s="70"/>
      <c r="AR285" s="70"/>
      <c r="AS285" s="70"/>
      <c r="AT285" s="70"/>
      <c r="AU285" s="70"/>
      <c r="AV285" s="70"/>
    </row>
    <row r="286" spans="1:48" s="55" customFormat="1" ht="15.75">
      <c r="A286" s="538"/>
      <c r="B286" s="560"/>
      <c r="C286" s="560"/>
      <c r="D286" s="562"/>
      <c r="E286" s="580"/>
      <c r="F286" s="822">
        <v>8316.0285513690615</v>
      </c>
      <c r="G286" s="822">
        <v>12363.196817224432</v>
      </c>
      <c r="H286" s="822"/>
      <c r="I286" s="823" t="s">
        <v>29</v>
      </c>
      <c r="L286" s="98"/>
      <c r="N286" s="60"/>
      <c r="O286" s="144"/>
      <c r="P286" s="144"/>
      <c r="V286" s="209"/>
      <c r="W286" s="209"/>
      <c r="X286" s="70"/>
      <c r="Y286" s="58"/>
      <c r="Z286" s="58"/>
      <c r="AA286" s="58"/>
      <c r="AB286" s="158"/>
      <c r="AC286" s="212"/>
      <c r="AD286" s="212"/>
      <c r="AE286" s="70"/>
      <c r="AF286" s="70"/>
      <c r="AG286" s="210"/>
      <c r="AH286" s="58"/>
      <c r="AI286" s="70"/>
      <c r="AJ286" s="70"/>
      <c r="AK286" s="212"/>
      <c r="AL286" s="70"/>
      <c r="AM286" s="70"/>
      <c r="AN286" s="212"/>
      <c r="AO286" s="70"/>
      <c r="AP286" s="70"/>
      <c r="AQ286" s="70"/>
      <c r="AR286" s="70"/>
      <c r="AS286" s="70"/>
      <c r="AT286" s="70"/>
      <c r="AU286" s="70"/>
      <c r="AV286" s="70"/>
    </row>
    <row r="287" spans="1:48" s="55" customFormat="1" ht="15.75">
      <c r="A287" s="538"/>
      <c r="B287" s="560"/>
      <c r="C287" s="560"/>
      <c r="D287" s="562"/>
      <c r="E287" s="580"/>
      <c r="F287" s="822">
        <v>7979.0096952908571</v>
      </c>
      <c r="G287" s="822">
        <v>11726.957525392425</v>
      </c>
      <c r="H287" s="822"/>
      <c r="I287" s="823" t="s">
        <v>30</v>
      </c>
      <c r="L287" s="98"/>
      <c r="N287" s="60"/>
      <c r="O287" s="144"/>
      <c r="P287" s="144"/>
      <c r="V287" s="209"/>
      <c r="W287" s="209"/>
      <c r="X287" s="70"/>
      <c r="Y287" s="58"/>
      <c r="Z287" s="58"/>
      <c r="AA287" s="58"/>
      <c r="AB287" s="158"/>
      <c r="AC287" s="212"/>
      <c r="AD287" s="212"/>
      <c r="AE287" s="70"/>
      <c r="AF287" s="70"/>
      <c r="AG287" s="210"/>
      <c r="AH287" s="58"/>
      <c r="AI287" s="70"/>
      <c r="AJ287" s="70"/>
      <c r="AK287" s="70"/>
      <c r="AL287" s="70"/>
      <c r="AM287" s="70"/>
      <c r="AN287" s="212"/>
      <c r="AO287" s="70"/>
      <c r="AP287" s="70"/>
      <c r="AQ287" s="70"/>
      <c r="AR287" s="70"/>
      <c r="AS287" s="70"/>
      <c r="AT287" s="70"/>
      <c r="AU287" s="70"/>
      <c r="AV287" s="70"/>
    </row>
    <row r="288" spans="1:48" s="55" customFormat="1" ht="15.75">
      <c r="A288" s="538"/>
      <c r="B288" s="560"/>
      <c r="C288" s="560"/>
      <c r="D288" s="562"/>
      <c r="E288" s="580"/>
      <c r="F288" s="822">
        <v>7930</v>
      </c>
      <c r="G288" s="822">
        <v>11690</v>
      </c>
      <c r="H288" s="822"/>
      <c r="I288" s="823" t="s">
        <v>31</v>
      </c>
      <c r="L288" s="98"/>
      <c r="N288" s="60"/>
      <c r="O288" s="144"/>
      <c r="P288" s="144"/>
      <c r="V288" s="209"/>
      <c r="W288" s="209"/>
      <c r="X288" s="70"/>
      <c r="Y288" s="58"/>
      <c r="Z288" s="58"/>
      <c r="AA288" s="58"/>
      <c r="AB288" s="158"/>
      <c r="AC288" s="212"/>
      <c r="AD288" s="212"/>
      <c r="AE288" s="70"/>
      <c r="AF288" s="70"/>
      <c r="AG288" s="210"/>
      <c r="AH288" s="58"/>
      <c r="AI288" s="70"/>
      <c r="AJ288" s="70"/>
      <c r="AK288" s="70"/>
      <c r="AL288" s="70"/>
      <c r="AM288" s="70"/>
      <c r="AN288" s="212"/>
      <c r="AO288" s="70"/>
      <c r="AP288" s="70"/>
      <c r="AQ288" s="70"/>
      <c r="AR288" s="70"/>
      <c r="AS288" s="70"/>
      <c r="AT288" s="70"/>
      <c r="AU288" s="70"/>
      <c r="AV288" s="70"/>
    </row>
    <row r="289" spans="1:48" s="55" customFormat="1" ht="15.75">
      <c r="A289" s="544"/>
      <c r="B289" s="563"/>
      <c r="C289" s="563"/>
      <c r="D289" s="565"/>
      <c r="E289" s="581"/>
      <c r="F289" s="824"/>
      <c r="G289" s="824"/>
      <c r="H289" s="824"/>
      <c r="I289" s="825"/>
      <c r="L289" s="98"/>
      <c r="N289" s="60"/>
      <c r="O289" s="144"/>
      <c r="P289" s="144"/>
      <c r="V289" s="209"/>
      <c r="W289" s="209"/>
      <c r="X289" s="70"/>
      <c r="Y289" s="58"/>
      <c r="Z289" s="58"/>
      <c r="AA289" s="58"/>
      <c r="AB289" s="158"/>
      <c r="AC289" s="212"/>
      <c r="AD289" s="212"/>
      <c r="AE289" s="70"/>
      <c r="AF289" s="70"/>
      <c r="AG289" s="210"/>
      <c r="AH289" s="58"/>
      <c r="AI289" s="70"/>
      <c r="AJ289" s="70"/>
      <c r="AK289" s="70"/>
      <c r="AL289" s="70"/>
      <c r="AM289" s="70"/>
      <c r="AN289" s="212"/>
      <c r="AO289" s="70"/>
      <c r="AP289" s="70"/>
      <c r="AQ289" s="70"/>
      <c r="AR289" s="70"/>
      <c r="AS289" s="70"/>
      <c r="AT289" s="70"/>
      <c r="AU289" s="70"/>
      <c r="AV289" s="70"/>
    </row>
    <row r="290" spans="1:48" s="55" customFormat="1" ht="31.5">
      <c r="A290" s="538"/>
      <c r="B290" s="560"/>
      <c r="C290" s="560"/>
      <c r="D290" s="562" t="s">
        <v>155</v>
      </c>
      <c r="E290" s="585" t="s">
        <v>145</v>
      </c>
      <c r="F290" s="822">
        <v>6276.789808230018</v>
      </c>
      <c r="G290" s="822">
        <v>8487.9573537325232</v>
      </c>
      <c r="H290" s="822"/>
      <c r="I290" s="823" t="s">
        <v>130</v>
      </c>
      <c r="L290" s="98"/>
      <c r="N290" s="60"/>
      <c r="O290" s="144"/>
      <c r="P290" s="144"/>
      <c r="V290" s="209"/>
      <c r="W290" s="209"/>
      <c r="X290" s="70"/>
      <c r="Y290" s="58"/>
      <c r="Z290" s="58"/>
      <c r="AA290" s="58"/>
      <c r="AB290" s="158"/>
      <c r="AC290" s="212"/>
      <c r="AD290" s="212"/>
      <c r="AE290" s="212"/>
      <c r="AF290" s="212"/>
      <c r="AG290" s="213"/>
      <c r="AH290" s="214"/>
      <c r="AI290" s="215"/>
      <c r="AJ290" s="215"/>
      <c r="AK290" s="158"/>
      <c r="AL290" s="158"/>
      <c r="AM290" s="70"/>
      <c r="AN290" s="212"/>
      <c r="AO290" s="216"/>
      <c r="AP290" s="70"/>
      <c r="AQ290" s="70"/>
      <c r="AR290" s="70"/>
      <c r="AS290" s="70"/>
      <c r="AT290" s="70"/>
      <c r="AU290" s="70"/>
      <c r="AV290" s="70"/>
    </row>
    <row r="291" spans="1:48" s="55" customFormat="1" ht="15.75">
      <c r="A291" s="538"/>
      <c r="B291" s="560"/>
      <c r="C291" s="560"/>
      <c r="D291" s="562"/>
      <c r="E291" s="580"/>
      <c r="F291" s="822">
        <v>6171.8496195958051</v>
      </c>
      <c r="G291" s="822">
        <v>8355.7191936556665</v>
      </c>
      <c r="H291" s="822"/>
      <c r="I291" s="823" t="s">
        <v>95</v>
      </c>
      <c r="L291" s="98"/>
      <c r="N291" s="60"/>
      <c r="O291" s="144"/>
      <c r="P291" s="144"/>
      <c r="V291" s="209"/>
      <c r="W291" s="209"/>
      <c r="X291" s="70"/>
      <c r="Y291" s="58"/>
      <c r="Z291" s="58"/>
      <c r="AA291" s="58"/>
      <c r="AB291" s="158"/>
      <c r="AC291" s="212"/>
      <c r="AD291" s="212"/>
      <c r="AE291" s="212"/>
      <c r="AF291" s="212"/>
      <c r="AG291" s="213"/>
      <c r="AH291" s="214"/>
      <c r="AI291" s="215"/>
      <c r="AJ291" s="215"/>
      <c r="AK291" s="212"/>
      <c r="AL291" s="70"/>
      <c r="AM291" s="70"/>
      <c r="AN291" s="212"/>
      <c r="AO291" s="216"/>
      <c r="AP291" s="70"/>
      <c r="AQ291" s="70"/>
      <c r="AR291" s="70"/>
      <c r="AS291" s="70"/>
      <c r="AT291" s="70"/>
      <c r="AU291" s="70"/>
      <c r="AV291" s="70"/>
    </row>
    <row r="292" spans="1:48" s="55" customFormat="1" ht="15.75">
      <c r="A292" s="538"/>
      <c r="B292" s="560"/>
      <c r="C292" s="560"/>
      <c r="D292" s="562"/>
      <c r="E292" s="580"/>
      <c r="F292" s="822">
        <v>6572.0905226306577</v>
      </c>
      <c r="G292" s="822">
        <v>8990.4876219054768</v>
      </c>
      <c r="H292" s="822"/>
      <c r="I292" s="823" t="s">
        <v>96</v>
      </c>
      <c r="L292" s="98"/>
      <c r="N292" s="60"/>
      <c r="O292" s="146"/>
      <c r="P292" s="146"/>
      <c r="Q292" s="111"/>
      <c r="T292" s="96"/>
      <c r="V292" s="98"/>
      <c r="W292" s="98"/>
      <c r="X292" s="70"/>
      <c r="Y292" s="58"/>
      <c r="Z292" s="58"/>
      <c r="AA292" s="58"/>
      <c r="AB292" s="158"/>
      <c r="AC292" s="70"/>
      <c r="AD292" s="70"/>
      <c r="AE292" s="70"/>
      <c r="AF292" s="70"/>
      <c r="AG292" s="210"/>
      <c r="AH292" s="58"/>
      <c r="AI292" s="70"/>
      <c r="AJ292" s="70"/>
      <c r="AK292" s="70"/>
      <c r="AL292" s="70"/>
      <c r="AM292" s="70"/>
      <c r="AN292" s="70"/>
      <c r="AO292" s="70"/>
      <c r="AP292" s="70"/>
      <c r="AQ292" s="70"/>
      <c r="AR292" s="70"/>
      <c r="AS292" s="70"/>
      <c r="AT292" s="70"/>
      <c r="AU292" s="70"/>
      <c r="AV292" s="70"/>
    </row>
    <row r="293" spans="1:48" s="55" customFormat="1" ht="15.75">
      <c r="A293" s="538"/>
      <c r="B293" s="560"/>
      <c r="C293" s="560"/>
      <c r="D293" s="562"/>
      <c r="E293" s="580"/>
      <c r="F293" s="822">
        <v>6705.9535452322716</v>
      </c>
      <c r="G293" s="822">
        <v>9113.6332518337385</v>
      </c>
      <c r="H293" s="822"/>
      <c r="I293" s="823" t="s">
        <v>97</v>
      </c>
      <c r="L293" s="98"/>
      <c r="N293" s="60"/>
      <c r="O293" s="144"/>
      <c r="P293" s="144"/>
      <c r="T293" s="96"/>
      <c r="V293" s="209"/>
      <c r="W293" s="209"/>
      <c r="X293" s="70"/>
      <c r="Y293" s="58"/>
      <c r="Z293" s="58"/>
      <c r="AA293" s="58"/>
      <c r="AB293" s="158"/>
      <c r="AC293" s="70"/>
      <c r="AD293" s="70"/>
      <c r="AE293" s="158"/>
      <c r="AF293" s="70"/>
      <c r="AG293" s="210"/>
      <c r="AH293" s="58"/>
      <c r="AI293" s="70"/>
      <c r="AJ293" s="70"/>
      <c r="AK293" s="211"/>
      <c r="AL293" s="70"/>
      <c r="AM293" s="70"/>
      <c r="AN293" s="200"/>
      <c r="AO293" s="70"/>
      <c r="AP293" s="70"/>
      <c r="AQ293" s="70"/>
      <c r="AR293" s="70"/>
      <c r="AS293" s="70"/>
      <c r="AT293" s="70"/>
      <c r="AU293" s="70"/>
      <c r="AV293" s="70"/>
    </row>
    <row r="294" spans="1:48" s="55" customFormat="1" ht="15.75">
      <c r="A294" s="538"/>
      <c r="B294" s="560"/>
      <c r="C294" s="560"/>
      <c r="D294" s="562"/>
      <c r="E294" s="583"/>
      <c r="F294" s="822">
        <v>6811.9423946679353</v>
      </c>
      <c r="G294" s="822">
        <v>9208.4456081885255</v>
      </c>
      <c r="H294" s="822"/>
      <c r="I294" s="823" t="s">
        <v>28</v>
      </c>
      <c r="L294" s="98"/>
      <c r="N294" s="60"/>
      <c r="O294" s="144"/>
      <c r="P294" s="144"/>
      <c r="T294" s="96"/>
      <c r="V294" s="209"/>
      <c r="W294" s="209"/>
      <c r="X294" s="70"/>
      <c r="Y294" s="58"/>
      <c r="Z294" s="58"/>
      <c r="AA294" s="58"/>
      <c r="AB294" s="158"/>
      <c r="AC294" s="212"/>
      <c r="AD294" s="212"/>
      <c r="AE294" s="70"/>
      <c r="AF294" s="70"/>
      <c r="AG294" s="210"/>
      <c r="AH294" s="58"/>
      <c r="AI294" s="70"/>
      <c r="AJ294" s="70"/>
      <c r="AK294" s="70"/>
      <c r="AL294" s="70"/>
      <c r="AM294" s="70"/>
      <c r="AN294" s="212"/>
      <c r="AO294" s="70"/>
      <c r="AP294" s="70"/>
      <c r="AQ294" s="70"/>
      <c r="AR294" s="70"/>
      <c r="AS294" s="70"/>
      <c r="AT294" s="70"/>
      <c r="AU294" s="70"/>
      <c r="AV294" s="70"/>
    </row>
    <row r="295" spans="1:48" s="55" customFormat="1" ht="15.75">
      <c r="A295" s="538"/>
      <c r="B295" s="560"/>
      <c r="C295" s="560"/>
      <c r="D295" s="562"/>
      <c r="E295" s="583"/>
      <c r="F295" s="822">
        <v>7578.773695296044</v>
      </c>
      <c r="G295" s="822">
        <v>10208.144161010998</v>
      </c>
      <c r="H295" s="822"/>
      <c r="I295" s="823" t="s">
        <v>29</v>
      </c>
      <c r="L295" s="98"/>
      <c r="N295" s="60"/>
      <c r="O295" s="144"/>
      <c r="P295" s="144"/>
      <c r="T295" s="96"/>
      <c r="V295" s="209"/>
      <c r="W295" s="209"/>
      <c r="X295" s="70"/>
      <c r="Y295" s="58"/>
      <c r="Z295" s="58"/>
      <c r="AA295" s="58"/>
      <c r="AB295" s="158"/>
      <c r="AC295" s="212"/>
      <c r="AD295" s="212"/>
      <c r="AE295" s="70"/>
      <c r="AF295" s="70"/>
      <c r="AG295" s="210"/>
      <c r="AH295" s="58"/>
      <c r="AI295" s="70"/>
      <c r="AJ295" s="70"/>
      <c r="AK295" s="212"/>
      <c r="AL295" s="70"/>
      <c r="AM295" s="70"/>
      <c r="AN295" s="212"/>
      <c r="AO295" s="70"/>
      <c r="AP295" s="70"/>
      <c r="AQ295" s="70"/>
      <c r="AR295" s="70"/>
      <c r="AS295" s="70"/>
      <c r="AT295" s="70"/>
      <c r="AU295" s="70"/>
      <c r="AV295" s="70"/>
    </row>
    <row r="296" spans="1:48" s="55" customFormat="1" ht="15.75">
      <c r="A296" s="538"/>
      <c r="B296" s="560"/>
      <c r="C296" s="560"/>
      <c r="D296" s="562"/>
      <c r="E296" s="583"/>
      <c r="F296" s="822">
        <v>7521.3227146814388</v>
      </c>
      <c r="G296" s="822">
        <v>10099.626038781162</v>
      </c>
      <c r="H296" s="822"/>
      <c r="I296" s="823" t="s">
        <v>30</v>
      </c>
      <c r="L296" s="98"/>
      <c r="N296" s="60"/>
      <c r="O296" s="144"/>
      <c r="P296" s="144"/>
      <c r="T296" s="111"/>
      <c r="V296" s="209"/>
      <c r="W296" s="209"/>
      <c r="X296" s="70"/>
      <c r="Y296" s="58"/>
      <c r="Z296" s="58"/>
      <c r="AA296" s="58"/>
      <c r="AB296" s="158"/>
      <c r="AC296" s="212"/>
      <c r="AD296" s="212"/>
      <c r="AE296" s="70"/>
      <c r="AF296" s="70"/>
      <c r="AG296" s="210"/>
      <c r="AH296" s="58"/>
      <c r="AI296" s="70"/>
      <c r="AJ296" s="70"/>
      <c r="AK296" s="70"/>
      <c r="AL296" s="70"/>
      <c r="AM296" s="70"/>
      <c r="AN296" s="212"/>
      <c r="AO296" s="70"/>
      <c r="AP296" s="70"/>
      <c r="AQ296" s="70"/>
      <c r="AR296" s="70"/>
      <c r="AS296" s="70"/>
      <c r="AT296" s="70"/>
      <c r="AU296" s="70"/>
      <c r="AV296" s="70"/>
    </row>
    <row r="297" spans="1:48" s="55" customFormat="1" ht="15.75">
      <c r="A297" s="538"/>
      <c r="B297" s="560"/>
      <c r="C297" s="560"/>
      <c r="D297" s="562"/>
      <c r="E297" s="583"/>
      <c r="F297" s="822">
        <v>7620</v>
      </c>
      <c r="G297" s="822">
        <v>10210</v>
      </c>
      <c r="H297" s="822"/>
      <c r="I297" s="823" t="s">
        <v>31</v>
      </c>
      <c r="L297" s="98"/>
      <c r="N297" s="60"/>
      <c r="O297" s="144"/>
      <c r="P297" s="144"/>
      <c r="T297" s="96"/>
      <c r="V297" s="209"/>
      <c r="W297" s="209"/>
      <c r="X297" s="70"/>
      <c r="Y297" s="58"/>
      <c r="Z297" s="58"/>
      <c r="AA297" s="58"/>
      <c r="AB297" s="158"/>
      <c r="AC297" s="212"/>
      <c r="AD297" s="212"/>
      <c r="AE297" s="70"/>
      <c r="AF297" s="70"/>
      <c r="AG297" s="210"/>
      <c r="AH297" s="58"/>
      <c r="AI297" s="70"/>
      <c r="AJ297" s="70"/>
      <c r="AK297" s="70"/>
      <c r="AL297" s="70"/>
      <c r="AM297" s="70"/>
      <c r="AN297" s="212"/>
      <c r="AO297" s="70"/>
      <c r="AP297" s="70"/>
      <c r="AQ297" s="70"/>
      <c r="AR297" s="70"/>
      <c r="AS297" s="70"/>
      <c r="AT297" s="70"/>
      <c r="AU297" s="70"/>
      <c r="AV297" s="70"/>
    </row>
    <row r="298" spans="1:48" s="55" customFormat="1" ht="15.75">
      <c r="A298" s="544"/>
      <c r="B298" s="563"/>
      <c r="C298" s="563"/>
      <c r="D298" s="565"/>
      <c r="E298" s="584"/>
      <c r="F298" s="824"/>
      <c r="G298" s="824"/>
      <c r="H298" s="824"/>
      <c r="I298" s="825"/>
      <c r="L298" s="98"/>
      <c r="N298" s="60"/>
      <c r="O298" s="144"/>
      <c r="P298" s="144"/>
      <c r="T298" s="96"/>
      <c r="V298" s="209"/>
      <c r="W298" s="209"/>
      <c r="X298" s="70"/>
      <c r="Y298" s="58"/>
      <c r="Z298" s="58"/>
      <c r="AA298" s="58"/>
      <c r="AB298" s="158"/>
      <c r="AC298" s="212"/>
      <c r="AD298" s="212"/>
      <c r="AE298" s="70"/>
      <c r="AF298" s="70"/>
      <c r="AG298" s="210"/>
      <c r="AH298" s="58"/>
      <c r="AI298" s="70"/>
      <c r="AJ298" s="70"/>
      <c r="AK298" s="70"/>
      <c r="AL298" s="70"/>
      <c r="AM298" s="70"/>
      <c r="AN298" s="212"/>
      <c r="AO298" s="70"/>
      <c r="AP298" s="70"/>
      <c r="AQ298" s="70"/>
      <c r="AR298" s="70"/>
      <c r="AS298" s="70"/>
      <c r="AT298" s="70"/>
      <c r="AU298" s="70"/>
      <c r="AV298" s="70"/>
    </row>
    <row r="299" spans="1:48" s="55" customFormat="1" ht="31.5">
      <c r="A299" s="538"/>
      <c r="B299" s="560"/>
      <c r="C299" s="560"/>
      <c r="D299" s="562" t="s">
        <v>156</v>
      </c>
      <c r="E299" s="580" t="s">
        <v>145</v>
      </c>
      <c r="F299" s="822">
        <v>5172.6747989976257</v>
      </c>
      <c r="G299" s="822">
        <v>7383.8423445001308</v>
      </c>
      <c r="H299" s="822"/>
      <c r="I299" s="823" t="s">
        <v>130</v>
      </c>
      <c r="L299" s="98"/>
      <c r="N299" s="60"/>
      <c r="O299" s="144"/>
      <c r="P299" s="144"/>
      <c r="T299" s="96"/>
      <c r="V299" s="209"/>
      <c r="W299" s="209"/>
      <c r="X299" s="70"/>
      <c r="Y299" s="58"/>
      <c r="Z299" s="58"/>
      <c r="AA299" s="58"/>
      <c r="AB299" s="158"/>
      <c r="AC299" s="212"/>
      <c r="AD299" s="212"/>
      <c r="AE299" s="212"/>
      <c r="AF299" s="212"/>
      <c r="AG299" s="213"/>
      <c r="AH299" s="214"/>
      <c r="AI299" s="215"/>
      <c r="AJ299" s="215"/>
      <c r="AK299" s="158"/>
      <c r="AL299" s="158"/>
      <c r="AM299" s="70"/>
      <c r="AN299" s="212"/>
      <c r="AO299" s="216"/>
      <c r="AP299" s="70"/>
      <c r="AQ299" s="70"/>
      <c r="AR299" s="70"/>
      <c r="AS299" s="70"/>
      <c r="AT299" s="70"/>
      <c r="AU299" s="70"/>
      <c r="AV299" s="70"/>
    </row>
    <row r="300" spans="1:48" s="55" customFormat="1" ht="15.75">
      <c r="A300" s="538"/>
      <c r="B300" s="560"/>
      <c r="C300" s="560"/>
      <c r="D300" s="562"/>
      <c r="E300" s="583"/>
      <c r="F300" s="822">
        <v>5146.1499521616779</v>
      </c>
      <c r="G300" s="822">
        <v>7330.0195262215402</v>
      </c>
      <c r="H300" s="822"/>
      <c r="I300" s="823" t="s">
        <v>95</v>
      </c>
      <c r="L300" s="98"/>
      <c r="N300" s="60"/>
      <c r="O300" s="144"/>
      <c r="P300" s="144"/>
      <c r="T300" s="96"/>
      <c r="V300" s="209"/>
      <c r="W300" s="209"/>
      <c r="X300" s="70"/>
      <c r="Y300" s="58"/>
      <c r="Z300" s="58"/>
      <c r="AA300" s="58"/>
      <c r="AB300" s="158"/>
      <c r="AC300" s="212"/>
      <c r="AD300" s="212"/>
      <c r="AE300" s="212"/>
      <c r="AF300" s="212"/>
      <c r="AG300" s="213"/>
      <c r="AH300" s="214"/>
      <c r="AI300" s="215"/>
      <c r="AJ300" s="215"/>
      <c r="AK300" s="212"/>
      <c r="AL300" s="70"/>
      <c r="AM300" s="70"/>
      <c r="AN300" s="212"/>
      <c r="AO300" s="216"/>
      <c r="AP300" s="70"/>
      <c r="AQ300" s="70"/>
      <c r="AR300" s="70"/>
      <c r="AS300" s="70"/>
      <c r="AT300" s="70"/>
      <c r="AU300" s="70"/>
      <c r="AV300" s="70"/>
    </row>
    <row r="301" spans="1:48" s="55" customFormat="1" ht="15.75">
      <c r="A301" s="538"/>
      <c r="B301" s="560"/>
      <c r="C301" s="560"/>
      <c r="D301" s="562"/>
      <c r="E301" s="583"/>
      <c r="F301" s="822">
        <v>5371.1552888222059</v>
      </c>
      <c r="G301" s="822">
        <v>7789.552388097024</v>
      </c>
      <c r="H301" s="822"/>
      <c r="I301" s="823" t="s">
        <v>96</v>
      </c>
      <c r="L301" s="98"/>
      <c r="N301" s="60"/>
      <c r="O301" s="144"/>
      <c r="P301" s="144"/>
      <c r="T301" s="96"/>
      <c r="V301" s="98"/>
      <c r="W301" s="98"/>
      <c r="X301" s="70"/>
      <c r="Y301" s="58"/>
      <c r="Z301" s="214"/>
      <c r="AA301" s="58"/>
      <c r="AB301" s="158"/>
      <c r="AC301" s="70"/>
      <c r="AD301" s="70"/>
      <c r="AE301" s="70"/>
      <c r="AF301" s="70"/>
      <c r="AG301" s="210"/>
      <c r="AH301" s="58"/>
      <c r="AI301" s="70"/>
      <c r="AJ301" s="70"/>
      <c r="AK301" s="70"/>
      <c r="AL301" s="70"/>
      <c r="AM301" s="70"/>
      <c r="AN301" s="70"/>
      <c r="AO301" s="70"/>
      <c r="AP301" s="70"/>
      <c r="AQ301" s="70"/>
      <c r="AR301" s="70"/>
      <c r="AS301" s="70"/>
      <c r="AT301" s="70"/>
      <c r="AU301" s="70"/>
      <c r="AV301" s="70"/>
    </row>
    <row r="302" spans="1:48" s="55" customFormat="1" ht="15.75">
      <c r="A302" s="538"/>
      <c r="B302" s="560"/>
      <c r="C302" s="560"/>
      <c r="D302" s="562"/>
      <c r="E302" s="583"/>
      <c r="F302" s="822">
        <v>5402.4669926650349</v>
      </c>
      <c r="G302" s="822">
        <v>7810.1466992665019</v>
      </c>
      <c r="H302" s="822"/>
      <c r="I302" s="823" t="s">
        <v>97</v>
      </c>
      <c r="L302" s="98"/>
      <c r="N302" s="60"/>
      <c r="O302" s="144"/>
      <c r="P302" s="144"/>
      <c r="T302" s="96"/>
      <c r="V302" s="209"/>
      <c r="W302" s="209"/>
      <c r="X302" s="70"/>
      <c r="Y302" s="58"/>
      <c r="Z302" s="58"/>
      <c r="AA302" s="58"/>
      <c r="AB302" s="158"/>
      <c r="AC302" s="70"/>
      <c r="AD302" s="70"/>
      <c r="AE302" s="158"/>
      <c r="AF302" s="70"/>
      <c r="AG302" s="210"/>
      <c r="AH302" s="58"/>
      <c r="AI302" s="70"/>
      <c r="AJ302" s="70"/>
      <c r="AK302" s="211"/>
      <c r="AL302" s="70"/>
      <c r="AM302" s="70"/>
      <c r="AN302" s="70"/>
      <c r="AO302" s="70"/>
      <c r="AP302" s="70"/>
      <c r="AQ302" s="70"/>
      <c r="AR302" s="70"/>
      <c r="AS302" s="70"/>
      <c r="AT302" s="70"/>
      <c r="AU302" s="70"/>
      <c r="AV302" s="70"/>
    </row>
    <row r="303" spans="1:48" s="55" customFormat="1" ht="15.75">
      <c r="A303" s="538"/>
      <c r="B303" s="560"/>
      <c r="C303" s="560"/>
      <c r="D303" s="562"/>
      <c r="E303" s="583"/>
      <c r="F303" s="822">
        <v>5354.113306355629</v>
      </c>
      <c r="G303" s="822">
        <v>7750.6165198762192</v>
      </c>
      <c r="H303" s="822"/>
      <c r="I303" s="823" t="s">
        <v>28</v>
      </c>
      <c r="L303" s="98"/>
      <c r="N303" s="60"/>
      <c r="O303" s="144"/>
      <c r="P303" s="144"/>
      <c r="T303" s="96"/>
      <c r="V303" s="209"/>
      <c r="W303" s="209"/>
      <c r="X303" s="70"/>
      <c r="Y303" s="58"/>
      <c r="Z303" s="58"/>
      <c r="AA303" s="58"/>
      <c r="AB303" s="158"/>
      <c r="AC303" s="212"/>
      <c r="AD303" s="212"/>
      <c r="AE303" s="70"/>
      <c r="AF303" s="70"/>
      <c r="AG303" s="210"/>
      <c r="AH303" s="58"/>
      <c r="AI303" s="70"/>
      <c r="AJ303" s="70"/>
      <c r="AK303" s="70"/>
      <c r="AL303" s="70"/>
      <c r="AM303" s="70"/>
      <c r="AN303" s="212"/>
      <c r="AO303" s="70"/>
      <c r="AP303" s="70"/>
      <c r="AQ303" s="70"/>
      <c r="AR303" s="70"/>
      <c r="AS303" s="70"/>
      <c r="AT303" s="70"/>
      <c r="AU303" s="70"/>
      <c r="AV303" s="70"/>
    </row>
    <row r="304" spans="1:48" s="55" customFormat="1" ht="15.75">
      <c r="A304" s="538"/>
      <c r="B304" s="560"/>
      <c r="C304" s="560"/>
      <c r="D304" s="562"/>
      <c r="E304" s="583"/>
      <c r="F304" s="822">
        <v>5495.8998361806689</v>
      </c>
      <c r="G304" s="822">
        <v>8125.2703018956236</v>
      </c>
      <c r="H304" s="822"/>
      <c r="I304" s="823" t="s">
        <v>29</v>
      </c>
      <c r="L304" s="98"/>
      <c r="N304" s="60"/>
      <c r="O304" s="144"/>
      <c r="P304" s="144"/>
      <c r="T304" s="96"/>
      <c r="V304" s="209"/>
      <c r="W304" s="209"/>
      <c r="X304" s="70"/>
      <c r="Y304" s="58"/>
      <c r="Z304" s="58"/>
      <c r="AA304" s="58"/>
      <c r="AB304" s="158"/>
      <c r="AC304" s="212"/>
      <c r="AD304" s="212"/>
      <c r="AE304" s="70"/>
      <c r="AF304" s="70"/>
      <c r="AG304" s="210"/>
      <c r="AH304" s="58"/>
      <c r="AI304" s="70"/>
      <c r="AJ304" s="70"/>
      <c r="AK304" s="212"/>
      <c r="AL304" s="70"/>
      <c r="AM304" s="70"/>
      <c r="AN304" s="212"/>
      <c r="AO304" s="70"/>
      <c r="AP304" s="70"/>
      <c r="AQ304" s="70"/>
      <c r="AR304" s="70"/>
      <c r="AS304" s="70"/>
      <c r="AT304" s="70"/>
      <c r="AU304" s="70"/>
      <c r="AV304" s="70"/>
    </row>
    <row r="305" spans="1:48" s="55" customFormat="1" ht="15.75">
      <c r="A305" s="538"/>
      <c r="B305" s="560"/>
      <c r="C305" s="560"/>
      <c r="D305" s="562"/>
      <c r="E305" s="583"/>
      <c r="F305" s="822">
        <v>5385.450138504154</v>
      </c>
      <c r="G305" s="822">
        <v>7963.753462603876</v>
      </c>
      <c r="H305" s="822"/>
      <c r="I305" s="823" t="s">
        <v>30</v>
      </c>
      <c r="L305" s="98"/>
      <c r="N305" s="60"/>
      <c r="O305" s="144"/>
      <c r="P305" s="144"/>
      <c r="T305" s="96"/>
      <c r="V305" s="209"/>
      <c r="W305" s="209"/>
      <c r="X305" s="70"/>
      <c r="Y305" s="58"/>
      <c r="Z305" s="58"/>
      <c r="AA305" s="58"/>
      <c r="AB305" s="158"/>
      <c r="AC305" s="212"/>
      <c r="AD305" s="212"/>
      <c r="AE305" s="70"/>
      <c r="AF305" s="70"/>
      <c r="AG305" s="210"/>
      <c r="AH305" s="58"/>
      <c r="AI305" s="70"/>
      <c r="AJ305" s="70"/>
      <c r="AK305" s="70"/>
      <c r="AL305" s="70"/>
      <c r="AM305" s="70"/>
      <c r="AN305" s="212"/>
      <c r="AO305" s="70"/>
      <c r="AP305" s="70"/>
      <c r="AQ305" s="70"/>
      <c r="AR305" s="70"/>
      <c r="AS305" s="70"/>
      <c r="AT305" s="70"/>
      <c r="AU305" s="70"/>
      <c r="AV305" s="70"/>
    </row>
    <row r="306" spans="1:48" s="55" customFormat="1" ht="15.75">
      <c r="A306" s="538"/>
      <c r="B306" s="560"/>
      <c r="C306" s="560"/>
      <c r="D306" s="562"/>
      <c r="E306" s="583"/>
      <c r="F306" s="822">
        <v>5390</v>
      </c>
      <c r="G306" s="822">
        <v>7980</v>
      </c>
      <c r="H306" s="822"/>
      <c r="I306" s="823" t="s">
        <v>31</v>
      </c>
      <c r="L306" s="98"/>
      <c r="N306" s="60"/>
      <c r="O306" s="144"/>
      <c r="P306" s="144"/>
      <c r="V306" s="209"/>
      <c r="W306" s="209"/>
      <c r="X306" s="70"/>
      <c r="Y306" s="58"/>
      <c r="Z306" s="58"/>
      <c r="AA306" s="58"/>
      <c r="AB306" s="158"/>
      <c r="AC306" s="212"/>
      <c r="AD306" s="212"/>
      <c r="AE306" s="70"/>
      <c r="AF306" s="70"/>
      <c r="AG306" s="210"/>
      <c r="AH306" s="58"/>
      <c r="AI306" s="70"/>
      <c r="AJ306" s="70"/>
      <c r="AK306" s="70"/>
      <c r="AL306" s="70"/>
      <c r="AM306" s="70"/>
      <c r="AN306" s="212"/>
      <c r="AO306" s="70"/>
      <c r="AP306" s="70"/>
      <c r="AQ306" s="70"/>
      <c r="AR306" s="70"/>
      <c r="AS306" s="70"/>
      <c r="AT306" s="70"/>
      <c r="AU306" s="70"/>
      <c r="AV306" s="70"/>
    </row>
    <row r="307" spans="1:48" s="55" customFormat="1" ht="15.75">
      <c r="A307" s="544"/>
      <c r="B307" s="563"/>
      <c r="C307" s="563"/>
      <c r="D307" s="565"/>
      <c r="E307" s="584"/>
      <c r="F307" s="824"/>
      <c r="G307" s="824"/>
      <c r="H307" s="824"/>
      <c r="I307" s="825"/>
      <c r="L307" s="98"/>
      <c r="N307" s="60"/>
      <c r="O307" s="144"/>
      <c r="P307" s="144"/>
      <c r="V307" s="209"/>
      <c r="W307" s="209"/>
      <c r="X307" s="70"/>
      <c r="Y307" s="58"/>
      <c r="Z307" s="58"/>
      <c r="AA307" s="58"/>
      <c r="AB307" s="158"/>
      <c r="AC307" s="212"/>
      <c r="AD307" s="212"/>
      <c r="AE307" s="70"/>
      <c r="AF307" s="70"/>
      <c r="AG307" s="210"/>
      <c r="AH307" s="58"/>
      <c r="AI307" s="70"/>
      <c r="AJ307" s="70"/>
      <c r="AK307" s="70"/>
      <c r="AL307" s="70"/>
      <c r="AM307" s="70"/>
      <c r="AN307" s="212"/>
      <c r="AO307" s="70"/>
      <c r="AP307" s="70"/>
      <c r="AQ307" s="70"/>
      <c r="AR307" s="70"/>
      <c r="AS307" s="70"/>
      <c r="AT307" s="70"/>
      <c r="AU307" s="70"/>
      <c r="AV307" s="70"/>
    </row>
    <row r="308" spans="1:48" s="55" customFormat="1" ht="31.5">
      <c r="A308" s="538"/>
      <c r="B308" s="560"/>
      <c r="C308" s="560"/>
      <c r="D308" s="562" t="s">
        <v>157</v>
      </c>
      <c r="E308" s="580" t="s">
        <v>145</v>
      </c>
      <c r="F308" s="822">
        <v>16230.014704035873</v>
      </c>
      <c r="G308" s="822">
        <v>23171.667704035874</v>
      </c>
      <c r="H308" s="822"/>
      <c r="I308" s="823" t="s">
        <v>130</v>
      </c>
      <c r="L308" s="98"/>
      <c r="N308" s="60"/>
      <c r="O308" s="144"/>
      <c r="P308" s="144"/>
      <c r="V308" s="209"/>
      <c r="W308" s="209"/>
      <c r="X308" s="70"/>
      <c r="Y308" s="58"/>
      <c r="Z308" s="58"/>
      <c r="AA308" s="58"/>
      <c r="AB308" s="158"/>
      <c r="AC308" s="212"/>
      <c r="AD308" s="212"/>
      <c r="AE308" s="212"/>
      <c r="AF308" s="212"/>
      <c r="AG308" s="213"/>
      <c r="AH308" s="214"/>
      <c r="AI308" s="215"/>
      <c r="AJ308" s="215"/>
      <c r="AK308" s="158"/>
      <c r="AL308" s="158"/>
      <c r="AM308" s="70"/>
      <c r="AN308" s="212"/>
      <c r="AO308" s="216"/>
      <c r="AP308" s="70"/>
      <c r="AQ308" s="70"/>
      <c r="AR308" s="70"/>
      <c r="AS308" s="70"/>
      <c r="AT308" s="70"/>
      <c r="AU308" s="70"/>
      <c r="AV308" s="70"/>
    </row>
    <row r="309" spans="1:48" s="55" customFormat="1" ht="15.75">
      <c r="A309" s="538"/>
      <c r="B309" s="560"/>
      <c r="C309" s="560"/>
      <c r="D309" s="562"/>
      <c r="E309" s="580"/>
      <c r="F309" s="822">
        <v>20293.738997953438</v>
      </c>
      <c r="G309" s="822">
        <v>29539.37382092607</v>
      </c>
      <c r="H309" s="822"/>
      <c r="I309" s="823" t="s">
        <v>95</v>
      </c>
      <c r="L309" s="98"/>
      <c r="N309" s="60"/>
      <c r="O309" s="144"/>
      <c r="P309" s="144"/>
      <c r="V309" s="209"/>
      <c r="W309" s="209"/>
      <c r="X309" s="70"/>
      <c r="Y309" s="58"/>
      <c r="Z309" s="58"/>
      <c r="AA309" s="58"/>
      <c r="AB309" s="158"/>
      <c r="AC309" s="212"/>
      <c r="AD309" s="212"/>
      <c r="AE309" s="212"/>
      <c r="AF309" s="212"/>
      <c r="AG309" s="213"/>
      <c r="AH309" s="214"/>
      <c r="AI309" s="215"/>
      <c r="AJ309" s="215"/>
      <c r="AK309" s="212"/>
      <c r="AL309" s="70"/>
      <c r="AM309" s="70"/>
      <c r="AN309" s="212"/>
      <c r="AO309" s="216"/>
      <c r="AP309" s="70"/>
      <c r="AQ309" s="70"/>
      <c r="AR309" s="70"/>
      <c r="AS309" s="70"/>
      <c r="AT309" s="70"/>
      <c r="AU309" s="70"/>
      <c r="AV309" s="70"/>
    </row>
    <row r="310" spans="1:48" s="55" customFormat="1" ht="15.75">
      <c r="A310" s="538"/>
      <c r="B310" s="560"/>
      <c r="C310" s="560"/>
      <c r="D310" s="562"/>
      <c r="E310" s="580"/>
      <c r="F310" s="822">
        <v>22156.704176044012</v>
      </c>
      <c r="G310" s="822">
        <v>31918.434608652165</v>
      </c>
      <c r="H310" s="822"/>
      <c r="I310" s="823" t="s">
        <v>96</v>
      </c>
      <c r="L310" s="98"/>
      <c r="N310" s="60"/>
      <c r="O310" s="144"/>
      <c r="P310" s="144"/>
      <c r="V310" s="98"/>
      <c r="W310" s="98"/>
      <c r="X310" s="70"/>
      <c r="Y310" s="58"/>
      <c r="Z310" s="121"/>
      <c r="AA310" s="58"/>
      <c r="AB310" s="158"/>
      <c r="AC310" s="70"/>
      <c r="AD310" s="70"/>
      <c r="AE310" s="70"/>
      <c r="AF310" s="70"/>
      <c r="AG310" s="210"/>
      <c r="AH310" s="58"/>
      <c r="AI310" s="70"/>
      <c r="AJ310" s="70"/>
      <c r="AK310" s="70"/>
      <c r="AL310" s="70"/>
      <c r="AM310" s="70"/>
      <c r="AN310" s="70"/>
      <c r="AO310" s="70"/>
      <c r="AP310" s="70"/>
      <c r="AQ310" s="70"/>
      <c r="AR310" s="70"/>
      <c r="AS310" s="70"/>
      <c r="AT310" s="70"/>
      <c r="AU310" s="70"/>
      <c r="AV310" s="70"/>
    </row>
    <row r="311" spans="1:48" s="55" customFormat="1" ht="15.75">
      <c r="A311" s="538"/>
      <c r="B311" s="560"/>
      <c r="C311" s="560"/>
      <c r="D311" s="562"/>
      <c r="E311" s="580"/>
      <c r="F311" s="822">
        <v>23726.687041564786</v>
      </c>
      <c r="G311" s="822">
        <v>33858.332518337396</v>
      </c>
      <c r="H311" s="822"/>
      <c r="I311" s="823" t="s">
        <v>97</v>
      </c>
      <c r="L311" s="98"/>
      <c r="N311" s="60"/>
      <c r="O311" s="144"/>
      <c r="P311" s="144"/>
      <c r="T311" s="96"/>
      <c r="V311" s="209"/>
      <c r="W311" s="209"/>
      <c r="X311" s="70"/>
      <c r="Y311" s="58"/>
      <c r="Z311" s="58"/>
      <c r="AA311" s="58"/>
      <c r="AB311" s="158"/>
      <c r="AC311" s="70"/>
      <c r="AD311" s="70"/>
      <c r="AE311" s="158"/>
      <c r="AF311" s="70"/>
      <c r="AG311" s="210"/>
      <c r="AH311" s="217"/>
      <c r="AI311" s="70"/>
      <c r="AJ311" s="70"/>
      <c r="AK311" s="211"/>
      <c r="AL311" s="70"/>
      <c r="AM311" s="70"/>
      <c r="AN311" s="200"/>
      <c r="AO311" s="200"/>
      <c r="AP311" s="70"/>
      <c r="AQ311" s="70"/>
      <c r="AR311" s="70"/>
      <c r="AS311" s="70"/>
      <c r="AT311" s="70"/>
      <c r="AU311" s="70"/>
      <c r="AV311" s="70"/>
    </row>
    <row r="312" spans="1:48" s="55" customFormat="1" ht="15.75">
      <c r="A312" s="538"/>
      <c r="B312" s="560"/>
      <c r="C312" s="560"/>
      <c r="D312" s="562"/>
      <c r="E312" s="583"/>
      <c r="F312" s="822">
        <v>25496.277076886454</v>
      </c>
      <c r="G312" s="822">
        <v>36078.647940966432</v>
      </c>
      <c r="H312" s="822"/>
      <c r="I312" s="823" t="s">
        <v>28</v>
      </c>
      <c r="L312" s="98"/>
      <c r="N312" s="60"/>
      <c r="O312" s="144"/>
      <c r="P312" s="144"/>
      <c r="V312" s="209"/>
      <c r="W312" s="209"/>
      <c r="X312" s="70"/>
      <c r="Y312" s="58"/>
      <c r="Z312" s="58"/>
      <c r="AA312" s="58"/>
      <c r="AB312" s="158"/>
      <c r="AC312" s="212"/>
      <c r="AD312" s="212"/>
      <c r="AE312" s="70"/>
      <c r="AF312" s="70"/>
      <c r="AG312" s="210"/>
      <c r="AH312" s="58"/>
      <c r="AI312" s="70"/>
      <c r="AJ312" s="70"/>
      <c r="AK312" s="70"/>
      <c r="AL312" s="70"/>
      <c r="AM312" s="70"/>
      <c r="AN312" s="212"/>
      <c r="AO312" s="70"/>
      <c r="AP312" s="70"/>
      <c r="AQ312" s="70"/>
      <c r="AR312" s="70"/>
      <c r="AS312" s="70"/>
      <c r="AT312" s="70"/>
      <c r="AU312" s="70"/>
      <c r="AV312" s="70"/>
    </row>
    <row r="313" spans="1:48" s="55" customFormat="1" ht="15.75">
      <c r="A313" s="538"/>
      <c r="B313" s="560"/>
      <c r="C313" s="560"/>
      <c r="D313" s="562"/>
      <c r="E313" s="583"/>
      <c r="F313" s="822">
        <v>25757.519307278257</v>
      </c>
      <c r="G313" s="822">
        <v>36357.491223964425</v>
      </c>
      <c r="H313" s="822"/>
      <c r="I313" s="823" t="s">
        <v>29</v>
      </c>
      <c r="L313" s="98"/>
      <c r="N313" s="60"/>
      <c r="O313" s="144"/>
      <c r="P313" s="144"/>
      <c r="V313" s="209"/>
      <c r="W313" s="209"/>
      <c r="X313" s="70"/>
      <c r="Y313" s="58"/>
      <c r="Z313" s="58"/>
      <c r="AA313" s="58"/>
      <c r="AB313" s="158"/>
      <c r="AC313" s="212"/>
      <c r="AD313" s="212"/>
      <c r="AE313" s="70"/>
      <c r="AF313" s="70"/>
      <c r="AG313" s="210"/>
      <c r="AH313" s="58"/>
      <c r="AI313" s="70"/>
      <c r="AJ313" s="70"/>
      <c r="AK313" s="212"/>
      <c r="AL313" s="70"/>
      <c r="AM313" s="70"/>
      <c r="AN313" s="212"/>
      <c r="AO313" s="70"/>
      <c r="AP313" s="70"/>
      <c r="AQ313" s="70"/>
      <c r="AR313" s="70"/>
      <c r="AS313" s="70"/>
      <c r="AT313" s="70"/>
      <c r="AU313" s="70"/>
      <c r="AV313" s="70"/>
    </row>
    <row r="314" spans="1:48" s="55" customFormat="1" ht="15.75">
      <c r="A314" s="538"/>
      <c r="B314" s="560"/>
      <c r="C314" s="560"/>
      <c r="D314" s="562"/>
      <c r="E314" s="583"/>
      <c r="F314" s="822">
        <v>27903.649584487528</v>
      </c>
      <c r="G314" s="822">
        <v>38822.026777469982</v>
      </c>
      <c r="H314" s="822"/>
      <c r="I314" s="823" t="s">
        <v>30</v>
      </c>
      <c r="L314" s="98"/>
      <c r="N314" s="60"/>
      <c r="O314" s="144"/>
      <c r="P314" s="144"/>
      <c r="V314" s="209"/>
      <c r="W314" s="209"/>
      <c r="X314" s="70"/>
      <c r="Y314" s="58"/>
      <c r="Z314" s="58"/>
      <c r="AA314" s="58"/>
      <c r="AB314" s="158"/>
      <c r="AC314" s="212"/>
      <c r="AD314" s="212"/>
      <c r="AE314" s="70"/>
      <c r="AF314" s="70"/>
      <c r="AG314" s="210"/>
      <c r="AH314" s="58"/>
      <c r="AI314" s="70"/>
      <c r="AJ314" s="70"/>
      <c r="AK314" s="70"/>
      <c r="AL314" s="70"/>
      <c r="AM314" s="70"/>
      <c r="AN314" s="212"/>
      <c r="AO314" s="70"/>
      <c r="AP314" s="70"/>
      <c r="AQ314" s="70"/>
      <c r="AR314" s="70"/>
      <c r="AS314" s="70"/>
      <c r="AT314" s="70"/>
      <c r="AU314" s="70"/>
      <c r="AV314" s="70"/>
    </row>
    <row r="315" spans="1:48" s="55" customFormat="1" ht="15.75">
      <c r="A315" s="538"/>
      <c r="B315" s="560"/>
      <c r="C315" s="560"/>
      <c r="D315" s="562"/>
      <c r="E315" s="583"/>
      <c r="F315" s="822">
        <v>29310</v>
      </c>
      <c r="G315" s="822">
        <v>40780</v>
      </c>
      <c r="H315" s="822"/>
      <c r="I315" s="823" t="s">
        <v>31</v>
      </c>
      <c r="L315" s="98"/>
      <c r="N315" s="60"/>
      <c r="O315" s="144"/>
      <c r="P315" s="144"/>
      <c r="V315" s="209"/>
      <c r="W315" s="209"/>
      <c r="X315" s="70"/>
      <c r="Y315" s="58"/>
      <c r="Z315" s="58"/>
      <c r="AA315" s="58"/>
      <c r="AB315" s="158"/>
      <c r="AC315" s="212"/>
      <c r="AD315" s="212"/>
      <c r="AE315" s="70"/>
      <c r="AF315" s="70"/>
      <c r="AG315" s="210"/>
      <c r="AH315" s="58"/>
      <c r="AI315" s="70"/>
      <c r="AJ315" s="70"/>
      <c r="AK315" s="70"/>
      <c r="AL315" s="70"/>
      <c r="AM315" s="70"/>
      <c r="AN315" s="212"/>
      <c r="AO315" s="70"/>
      <c r="AP315" s="70"/>
      <c r="AQ315" s="70"/>
      <c r="AR315" s="70"/>
      <c r="AS315" s="70"/>
      <c r="AT315" s="70"/>
      <c r="AU315" s="70"/>
      <c r="AV315" s="70"/>
    </row>
    <row r="316" spans="1:48" s="55" customFormat="1" ht="15.75">
      <c r="A316" s="544"/>
      <c r="B316" s="563"/>
      <c r="C316" s="563"/>
      <c r="D316" s="565"/>
      <c r="E316" s="584"/>
      <c r="F316" s="824"/>
      <c r="G316" s="824"/>
      <c r="H316" s="824"/>
      <c r="I316" s="825"/>
      <c r="L316" s="98"/>
      <c r="N316" s="60"/>
      <c r="O316" s="144"/>
      <c r="P316" s="144"/>
      <c r="V316" s="209"/>
      <c r="W316" s="209"/>
      <c r="X316" s="70"/>
      <c r="Y316" s="58"/>
      <c r="Z316" s="58"/>
      <c r="AA316" s="58"/>
      <c r="AB316" s="158"/>
      <c r="AC316" s="212"/>
      <c r="AD316" s="212"/>
      <c r="AE316" s="70"/>
      <c r="AF316" s="70"/>
      <c r="AG316" s="210"/>
      <c r="AH316" s="58"/>
      <c r="AI316" s="70"/>
      <c r="AJ316" s="70"/>
      <c r="AK316" s="70"/>
      <c r="AL316" s="70"/>
      <c r="AM316" s="70"/>
      <c r="AN316" s="212"/>
      <c r="AO316" s="70"/>
      <c r="AP316" s="70"/>
      <c r="AQ316" s="70"/>
      <c r="AR316" s="70"/>
      <c r="AS316" s="70"/>
      <c r="AT316" s="70"/>
      <c r="AU316" s="70"/>
      <c r="AV316" s="70"/>
    </row>
    <row r="317" spans="1:48" s="55" customFormat="1" ht="31.5">
      <c r="A317" s="538"/>
      <c r="B317" s="560"/>
      <c r="C317" s="560"/>
      <c r="D317" s="562" t="s">
        <v>158</v>
      </c>
      <c r="E317" s="580" t="s">
        <v>145</v>
      </c>
      <c r="F317" s="822">
        <v>11395.153189923501</v>
      </c>
      <c r="G317" s="822">
        <v>18336.8061899235</v>
      </c>
      <c r="H317" s="822"/>
      <c r="I317" s="823" t="s">
        <v>130</v>
      </c>
      <c r="L317" s="98"/>
      <c r="N317" s="60"/>
      <c r="O317" s="144"/>
      <c r="P317" s="144"/>
      <c r="V317" s="209"/>
      <c r="W317" s="209"/>
      <c r="X317" s="70"/>
      <c r="Y317" s="58"/>
      <c r="Z317" s="58"/>
      <c r="AA317" s="58"/>
      <c r="AB317" s="158"/>
      <c r="AC317" s="212"/>
      <c r="AD317" s="212"/>
      <c r="AE317" s="212"/>
      <c r="AF317" s="212"/>
      <c r="AG317" s="213"/>
      <c r="AH317" s="214"/>
      <c r="AI317" s="215"/>
      <c r="AJ317" s="215"/>
      <c r="AK317" s="158"/>
      <c r="AL317" s="158"/>
      <c r="AM317" s="70"/>
      <c r="AN317" s="212"/>
      <c r="AO317" s="216"/>
      <c r="AP317" s="70"/>
      <c r="AQ317" s="70"/>
      <c r="AR317" s="70"/>
      <c r="AS317" s="70"/>
      <c r="AT317" s="70"/>
      <c r="AU317" s="70"/>
      <c r="AV317" s="70"/>
    </row>
    <row r="318" spans="1:48" s="55" customFormat="1" ht="15.75">
      <c r="A318" s="538"/>
      <c r="B318" s="560"/>
      <c r="C318" s="560"/>
      <c r="D318" s="560"/>
      <c r="E318" s="583"/>
      <c r="F318" s="822">
        <v>14804.555063443337</v>
      </c>
      <c r="G318" s="822">
        <v>24050.189886415967</v>
      </c>
      <c r="H318" s="822"/>
      <c r="I318" s="823" t="s">
        <v>95</v>
      </c>
      <c r="L318" s="98"/>
      <c r="N318" s="60"/>
      <c r="O318" s="144"/>
      <c r="P318" s="144"/>
      <c r="V318" s="209"/>
      <c r="W318" s="209"/>
      <c r="X318" s="70"/>
      <c r="Y318" s="58"/>
      <c r="Z318" s="58"/>
      <c r="AA318" s="58"/>
      <c r="AB318" s="158"/>
      <c r="AC318" s="212"/>
      <c r="AD318" s="212"/>
      <c r="AE318" s="212"/>
      <c r="AF318" s="212"/>
      <c r="AG318" s="213"/>
      <c r="AH318" s="214"/>
      <c r="AI318" s="215"/>
      <c r="AJ318" s="215"/>
      <c r="AK318" s="212"/>
      <c r="AL318" s="70"/>
      <c r="AM318" s="70"/>
      <c r="AN318" s="212"/>
      <c r="AO318" s="216"/>
      <c r="AP318" s="70"/>
      <c r="AQ318" s="70"/>
      <c r="AR318" s="70"/>
      <c r="AS318" s="70"/>
      <c r="AT318" s="70"/>
      <c r="AU318" s="70"/>
      <c r="AV318" s="70"/>
    </row>
    <row r="319" spans="1:48" s="55" customFormat="1" ht="15.75">
      <c r="A319" s="538"/>
      <c r="B319" s="560"/>
      <c r="C319" s="560"/>
      <c r="D319" s="560"/>
      <c r="E319" s="583"/>
      <c r="F319" s="822">
        <v>15689.282320580145</v>
      </c>
      <c r="G319" s="822">
        <v>25451.012753188297</v>
      </c>
      <c r="H319" s="822"/>
      <c r="I319" s="823" t="s">
        <v>96</v>
      </c>
      <c r="L319" s="98"/>
      <c r="N319" s="60"/>
      <c r="O319" s="144"/>
      <c r="P319" s="144"/>
      <c r="V319" s="98"/>
      <c r="W319" s="98"/>
      <c r="X319" s="70"/>
      <c r="Y319" s="58"/>
      <c r="Z319" s="214"/>
      <c r="AA319" s="58"/>
      <c r="AB319" s="158"/>
      <c r="AC319" s="70"/>
      <c r="AD319" s="70"/>
      <c r="AE319" s="70"/>
      <c r="AF319" s="70"/>
      <c r="AG319" s="210"/>
      <c r="AH319" s="58"/>
      <c r="AI319" s="70"/>
      <c r="AJ319" s="70"/>
      <c r="AK319" s="70"/>
      <c r="AL319" s="70"/>
      <c r="AM319" s="70"/>
      <c r="AN319" s="70"/>
      <c r="AO319" s="70"/>
      <c r="AP319" s="70"/>
      <c r="AQ319" s="70"/>
      <c r="AR319" s="70"/>
      <c r="AS319" s="70"/>
      <c r="AT319" s="70"/>
      <c r="AU319" s="70"/>
      <c r="AV319" s="70"/>
    </row>
    <row r="320" spans="1:48" ht="15.75">
      <c r="A320" s="538"/>
      <c r="B320" s="560"/>
      <c r="C320" s="560"/>
      <c r="D320" s="560"/>
      <c r="E320" s="583"/>
      <c r="F320" s="822">
        <v>16336.672371638137</v>
      </c>
      <c r="G320" s="822">
        <v>26468.317848410752</v>
      </c>
      <c r="H320" s="822"/>
      <c r="I320" s="823" t="s">
        <v>97</v>
      </c>
      <c r="K320" s="49"/>
      <c r="L320" s="98"/>
      <c r="M320" s="55"/>
      <c r="N320" s="60"/>
      <c r="O320" s="85"/>
      <c r="P320" s="85"/>
      <c r="Q320" s="83"/>
      <c r="R320" s="83"/>
      <c r="S320" s="55"/>
      <c r="T320" s="96"/>
      <c r="U320" s="55"/>
      <c r="V320" s="209"/>
      <c r="W320" s="209"/>
      <c r="X320" s="70"/>
      <c r="Y320" s="58"/>
      <c r="Z320" s="58"/>
      <c r="AA320" s="157"/>
      <c r="AB320" s="158"/>
      <c r="AC320" s="70"/>
      <c r="AD320" s="70"/>
      <c r="AE320" s="158"/>
      <c r="AF320" s="70"/>
      <c r="AG320" s="210"/>
      <c r="AH320" s="58"/>
      <c r="AI320" s="70"/>
      <c r="AJ320" s="70"/>
      <c r="AK320" s="211"/>
      <c r="AL320" s="70"/>
      <c r="AM320" s="158"/>
      <c r="AN320" s="70"/>
      <c r="AO320" s="70"/>
      <c r="AP320" s="158"/>
      <c r="AQ320" s="158"/>
      <c r="AR320" s="158"/>
      <c r="AS320" s="158"/>
      <c r="AT320" s="158"/>
      <c r="AU320" s="158"/>
      <c r="AV320" s="158"/>
    </row>
    <row r="321" spans="1:48" ht="15.75">
      <c r="A321" s="538"/>
      <c r="B321" s="560"/>
      <c r="C321" s="560"/>
      <c r="D321" s="560"/>
      <c r="E321" s="583"/>
      <c r="F321" s="822">
        <v>17168.821709116877</v>
      </c>
      <c r="G321" s="822">
        <v>27751.192573196855</v>
      </c>
      <c r="H321" s="822"/>
      <c r="I321" s="823" t="s">
        <v>28</v>
      </c>
      <c r="K321" s="49"/>
      <c r="L321" s="98"/>
      <c r="M321" s="55"/>
      <c r="N321" s="60"/>
      <c r="O321" s="85"/>
      <c r="P321" s="85"/>
      <c r="Q321" s="83"/>
      <c r="R321" s="83"/>
      <c r="S321" s="55"/>
      <c r="T321" s="96"/>
      <c r="U321" s="55"/>
      <c r="V321" s="209"/>
      <c r="W321" s="209"/>
      <c r="X321" s="70"/>
      <c r="Y321" s="58"/>
      <c r="Z321" s="58"/>
      <c r="AA321" s="157"/>
      <c r="AB321" s="158"/>
      <c r="AC321" s="212"/>
      <c r="AD321" s="212"/>
      <c r="AE321" s="70"/>
      <c r="AF321" s="70"/>
      <c r="AG321" s="210"/>
      <c r="AH321" s="58"/>
      <c r="AI321" s="70"/>
      <c r="AJ321" s="70"/>
      <c r="AK321" s="70"/>
      <c r="AL321" s="70"/>
      <c r="AM321" s="158"/>
      <c r="AN321" s="212"/>
      <c r="AO321" s="70"/>
      <c r="AP321" s="158"/>
      <c r="AQ321" s="158"/>
      <c r="AR321" s="158"/>
      <c r="AS321" s="158"/>
      <c r="AT321" s="158"/>
      <c r="AU321" s="158"/>
      <c r="AV321" s="158"/>
    </row>
    <row r="322" spans="1:48" ht="15.75">
      <c r="A322" s="538"/>
      <c r="B322" s="560"/>
      <c r="C322" s="560"/>
      <c r="D322" s="560"/>
      <c r="E322" s="583"/>
      <c r="F322" s="822">
        <v>15807.156564474606</v>
      </c>
      <c r="G322" s="822">
        <v>26407.128481160777</v>
      </c>
      <c r="H322" s="822"/>
      <c r="I322" s="823" t="s">
        <v>29</v>
      </c>
      <c r="K322" s="49"/>
      <c r="L322" s="98"/>
      <c r="M322" s="55"/>
      <c r="N322" s="60"/>
      <c r="O322" s="85"/>
      <c r="P322" s="85"/>
      <c r="Q322" s="83"/>
      <c r="R322" s="83"/>
      <c r="S322" s="55"/>
      <c r="T322" s="96"/>
      <c r="U322" s="55"/>
      <c r="V322" s="209"/>
      <c r="W322" s="209"/>
      <c r="X322" s="70"/>
      <c r="Y322" s="58"/>
      <c r="Z322" s="58"/>
      <c r="AA322" s="157"/>
      <c r="AB322" s="158"/>
      <c r="AC322" s="212"/>
      <c r="AD322" s="212"/>
      <c r="AE322" s="70"/>
      <c r="AF322" s="70"/>
      <c r="AG322" s="210"/>
      <c r="AH322" s="58"/>
      <c r="AI322" s="70"/>
      <c r="AJ322" s="70"/>
      <c r="AK322" s="212"/>
      <c r="AL322" s="70"/>
      <c r="AM322" s="158"/>
      <c r="AN322" s="212"/>
      <c r="AO322" s="70"/>
      <c r="AP322" s="158"/>
      <c r="AQ322" s="158"/>
      <c r="AR322" s="158"/>
      <c r="AS322" s="158"/>
      <c r="AT322" s="158"/>
      <c r="AU322" s="158"/>
      <c r="AV322" s="158"/>
    </row>
    <row r="323" spans="1:48" ht="15.75">
      <c r="A323" s="538"/>
      <c r="B323" s="560"/>
      <c r="C323" s="560"/>
      <c r="D323" s="560"/>
      <c r="E323" s="583"/>
      <c r="F323" s="822">
        <v>16105.49630655586</v>
      </c>
      <c r="G323" s="822">
        <v>27023.873499538313</v>
      </c>
      <c r="H323" s="822"/>
      <c r="I323" s="823" t="s">
        <v>30</v>
      </c>
      <c r="K323" s="49"/>
      <c r="L323" s="98"/>
      <c r="M323" s="55"/>
      <c r="N323" s="60"/>
      <c r="O323" s="85"/>
      <c r="P323" s="85"/>
      <c r="Q323" s="83"/>
      <c r="R323" s="83"/>
      <c r="S323" s="55"/>
      <c r="T323" s="96"/>
      <c r="U323" s="55"/>
      <c r="V323" s="209"/>
      <c r="W323" s="209"/>
      <c r="X323" s="70"/>
      <c r="Y323" s="58"/>
      <c r="Z323" s="58"/>
      <c r="AA323" s="157"/>
      <c r="AB323" s="158"/>
      <c r="AC323" s="212"/>
      <c r="AD323" s="212"/>
      <c r="AE323" s="70"/>
      <c r="AF323" s="70"/>
      <c r="AG323" s="210"/>
      <c r="AH323" s="58"/>
      <c r="AI323" s="70"/>
      <c r="AJ323" s="70"/>
      <c r="AK323" s="70"/>
      <c r="AL323" s="70"/>
      <c r="AM323" s="158"/>
      <c r="AN323" s="212"/>
      <c r="AO323" s="70"/>
      <c r="AP323" s="158"/>
      <c r="AQ323" s="158"/>
      <c r="AR323" s="158"/>
      <c r="AS323" s="158"/>
      <c r="AT323" s="158"/>
      <c r="AU323" s="158"/>
      <c r="AV323" s="158"/>
    </row>
    <row r="324" spans="1:48" ht="16.5" thickBot="1">
      <c r="A324" s="541"/>
      <c r="B324" s="569"/>
      <c r="C324" s="569"/>
      <c r="D324" s="569"/>
      <c r="E324" s="586"/>
      <c r="F324" s="829">
        <v>16110</v>
      </c>
      <c r="G324" s="829">
        <v>27580</v>
      </c>
      <c r="H324" s="829"/>
      <c r="I324" s="830" t="s">
        <v>31</v>
      </c>
      <c r="K324" s="49"/>
      <c r="L324" s="98"/>
      <c r="M324" s="55"/>
      <c r="N324" s="60"/>
      <c r="O324" s="85"/>
      <c r="P324" s="85"/>
      <c r="Q324" s="83"/>
      <c r="R324" s="83"/>
      <c r="S324" s="55"/>
      <c r="T324" s="55"/>
      <c r="U324" s="55"/>
      <c r="V324" s="209"/>
      <c r="W324" s="209"/>
      <c r="X324" s="70"/>
      <c r="Y324" s="58"/>
      <c r="Z324" s="58"/>
      <c r="AA324" s="157"/>
      <c r="AB324" s="158"/>
      <c r="AC324" s="212"/>
      <c r="AD324" s="212"/>
      <c r="AE324" s="70"/>
      <c r="AF324" s="70"/>
      <c r="AG324" s="210"/>
      <c r="AH324" s="58"/>
      <c r="AI324" s="70"/>
      <c r="AJ324" s="70"/>
      <c r="AK324" s="70"/>
      <c r="AL324" s="70"/>
      <c r="AM324" s="158"/>
      <c r="AN324" s="212"/>
      <c r="AO324" s="70"/>
      <c r="AP324" s="158"/>
      <c r="AQ324" s="158"/>
      <c r="AR324" s="158"/>
      <c r="AS324" s="158"/>
      <c r="AT324" s="158"/>
      <c r="AU324" s="158"/>
      <c r="AV324" s="158"/>
    </row>
    <row r="325" spans="1:48">
      <c r="A325" s="1187" t="s">
        <v>786</v>
      </c>
      <c r="B325" s="798"/>
      <c r="C325" s="798"/>
      <c r="D325" s="798"/>
      <c r="E325" s="798"/>
      <c r="F325" s="1218"/>
      <c r="G325" s="1219"/>
      <c r="H325" s="1219"/>
      <c r="I325" s="1218"/>
      <c r="J325" s="55"/>
      <c r="K325" s="98"/>
      <c r="L325" s="98"/>
      <c r="M325" s="55"/>
      <c r="N325" s="60"/>
      <c r="O325" s="85"/>
      <c r="P325" s="85"/>
      <c r="Q325" s="83"/>
      <c r="R325" s="83"/>
      <c r="S325" s="55"/>
      <c r="T325" s="55"/>
      <c r="U325" s="55"/>
      <c r="V325" s="209"/>
      <c r="W325" s="209"/>
      <c r="X325" s="70"/>
      <c r="Y325" s="58"/>
      <c r="Z325" s="58"/>
      <c r="AA325" s="157"/>
      <c r="AB325" s="158"/>
      <c r="AC325" s="212"/>
      <c r="AD325" s="212"/>
      <c r="AE325" s="70"/>
      <c r="AF325" s="70"/>
      <c r="AG325" s="210"/>
      <c r="AH325" s="58"/>
      <c r="AI325" s="70"/>
      <c r="AJ325" s="70"/>
      <c r="AK325" s="70"/>
      <c r="AL325" s="70"/>
      <c r="AM325" s="158"/>
      <c r="AN325" s="212"/>
      <c r="AO325" s="70"/>
      <c r="AP325" s="158"/>
      <c r="AQ325" s="158"/>
      <c r="AR325" s="158"/>
      <c r="AS325" s="158"/>
      <c r="AT325" s="158"/>
      <c r="AU325" s="158"/>
      <c r="AV325" s="158"/>
    </row>
    <row r="326" spans="1:48" s="158" customFormat="1">
      <c r="A326" s="1206" t="s">
        <v>787</v>
      </c>
      <c r="B326" s="748"/>
      <c r="C326" s="748"/>
      <c r="D326" s="798"/>
      <c r="E326" s="798"/>
      <c r="F326" s="1218"/>
      <c r="G326" s="1219"/>
      <c r="H326" s="1219"/>
      <c r="I326" s="1218"/>
      <c r="J326" s="1218"/>
      <c r="K326" s="1220"/>
      <c r="L326" s="1220"/>
      <c r="M326" s="1218"/>
      <c r="N326" s="1221"/>
      <c r="O326" s="1222"/>
      <c r="P326" s="1222"/>
      <c r="Q326" s="1223"/>
      <c r="R326" s="1223"/>
      <c r="S326" s="1218"/>
      <c r="T326" s="70"/>
      <c r="U326" s="70"/>
      <c r="V326" s="209"/>
      <c r="W326" s="209"/>
      <c r="X326" s="70"/>
      <c r="Y326" s="58"/>
      <c r="Z326" s="58"/>
      <c r="AA326" s="157"/>
      <c r="AC326" s="212"/>
      <c r="AD326" s="212"/>
      <c r="AE326" s="70"/>
      <c r="AF326" s="70"/>
      <c r="AG326" s="210"/>
      <c r="AH326" s="58"/>
      <c r="AI326" s="70"/>
      <c r="AJ326" s="70"/>
      <c r="AK326" s="70"/>
      <c r="AL326" s="70"/>
      <c r="AN326" s="212"/>
      <c r="AO326" s="70"/>
    </row>
    <row r="327" spans="1:48" s="158" customFormat="1">
      <c r="A327" s="1314"/>
      <c r="F327" s="70"/>
      <c r="G327" s="71"/>
      <c r="H327" s="71"/>
      <c r="I327" s="70"/>
      <c r="J327" s="70"/>
      <c r="K327" s="98"/>
      <c r="L327" s="98"/>
      <c r="M327" s="70"/>
      <c r="N327" s="58"/>
      <c r="O327" s="85"/>
      <c r="P327" s="85"/>
      <c r="Q327" s="83"/>
      <c r="R327" s="83"/>
      <c r="S327" s="70"/>
      <c r="T327" s="70"/>
      <c r="U327" s="70"/>
      <c r="V327" s="209"/>
      <c r="W327" s="209"/>
      <c r="X327" s="70"/>
      <c r="Y327" s="58"/>
      <c r="Z327" s="58"/>
      <c r="AA327" s="157"/>
      <c r="AC327" s="212"/>
      <c r="AD327" s="212"/>
      <c r="AE327" s="70"/>
      <c r="AF327" s="70"/>
      <c r="AG327" s="210"/>
      <c r="AH327" s="58"/>
      <c r="AI327" s="70"/>
      <c r="AJ327" s="70"/>
      <c r="AK327" s="70"/>
      <c r="AL327" s="70"/>
      <c r="AN327" s="212"/>
      <c r="AO327" s="70"/>
    </row>
    <row r="328" spans="1:48">
      <c r="F328" s="55"/>
      <c r="G328" s="111"/>
      <c r="H328" s="111"/>
      <c r="I328" s="55"/>
      <c r="J328" s="55"/>
      <c r="K328" s="98"/>
      <c r="L328" s="98"/>
      <c r="M328" s="55"/>
      <c r="N328" s="60"/>
      <c r="O328" s="85"/>
      <c r="P328" s="85"/>
      <c r="Q328" s="83"/>
      <c r="R328" s="83"/>
      <c r="S328" s="55"/>
      <c r="T328" s="55"/>
      <c r="U328" s="55"/>
      <c r="V328" s="209"/>
      <c r="W328" s="209"/>
      <c r="X328" s="70"/>
      <c r="Y328" s="58"/>
      <c r="Z328" s="58"/>
      <c r="AA328" s="157"/>
      <c r="AB328" s="158"/>
      <c r="AC328" s="212"/>
      <c r="AD328" s="212"/>
      <c r="AE328" s="212"/>
      <c r="AF328" s="212"/>
      <c r="AG328" s="213"/>
      <c r="AH328" s="214"/>
      <c r="AI328" s="215"/>
      <c r="AJ328" s="215"/>
      <c r="AK328" s="158"/>
      <c r="AL328" s="158"/>
      <c r="AM328" s="158"/>
      <c r="AN328" s="212"/>
      <c r="AO328" s="216"/>
      <c r="AP328" s="158"/>
      <c r="AQ328" s="158"/>
      <c r="AR328" s="158"/>
      <c r="AS328" s="158"/>
      <c r="AT328" s="158"/>
      <c r="AU328" s="158"/>
      <c r="AV328" s="158"/>
    </row>
    <row r="329" spans="1:48" ht="15.75">
      <c r="A329" s="831" t="s">
        <v>925</v>
      </c>
      <c r="B329" s="832"/>
      <c r="C329" s="832"/>
      <c r="D329" s="832"/>
      <c r="E329" s="832"/>
      <c r="F329" s="1218"/>
      <c r="G329" s="111"/>
      <c r="H329" s="111"/>
      <c r="I329" s="55"/>
      <c r="J329" s="55"/>
      <c r="K329" s="98"/>
      <c r="L329" s="98"/>
      <c r="M329" s="55"/>
      <c r="N329" s="60"/>
      <c r="O329" s="85"/>
      <c r="P329" s="85"/>
      <c r="Q329" s="83"/>
      <c r="R329" s="83"/>
      <c r="S329" s="55"/>
      <c r="T329" s="55"/>
      <c r="U329" s="55"/>
      <c r="V329" s="209"/>
      <c r="W329" s="209"/>
      <c r="X329" s="70"/>
      <c r="Y329" s="58"/>
      <c r="Z329" s="58"/>
      <c r="AA329" s="157"/>
      <c r="AB329" s="158"/>
      <c r="AC329" s="212"/>
      <c r="AD329" s="212"/>
      <c r="AE329" s="212"/>
      <c r="AF329" s="212"/>
      <c r="AG329" s="213"/>
      <c r="AH329" s="214"/>
      <c r="AI329" s="215"/>
      <c r="AJ329" s="215"/>
      <c r="AK329" s="212"/>
      <c r="AL329" s="70"/>
      <c r="AM329" s="158"/>
      <c r="AN329" s="212"/>
      <c r="AO329" s="216"/>
      <c r="AP329" s="158"/>
      <c r="AQ329" s="158"/>
      <c r="AR329" s="158"/>
      <c r="AS329" s="158"/>
      <c r="AT329" s="158"/>
      <c r="AU329" s="158"/>
      <c r="AV329" s="158"/>
    </row>
    <row r="330" spans="1:48" ht="15.75">
      <c r="A330" s="1188" t="s">
        <v>748</v>
      </c>
      <c r="B330" s="832"/>
      <c r="C330" s="832"/>
      <c r="D330" s="832"/>
      <c r="E330" s="832"/>
      <c r="F330" s="1218"/>
      <c r="G330" s="111"/>
      <c r="H330" s="111"/>
      <c r="I330" s="55"/>
      <c r="J330" s="55"/>
      <c r="K330" s="98"/>
      <c r="L330" s="98"/>
      <c r="M330" s="55"/>
      <c r="N330" s="60"/>
      <c r="O330" s="85"/>
      <c r="P330" s="85"/>
      <c r="Q330" s="83"/>
      <c r="R330" s="83"/>
      <c r="S330" s="55"/>
      <c r="T330" s="55"/>
      <c r="U330" s="55"/>
      <c r="V330" s="209"/>
      <c r="W330" s="209"/>
      <c r="X330" s="70"/>
      <c r="Y330" s="58"/>
      <c r="Z330" s="58"/>
      <c r="AA330" s="157"/>
      <c r="AB330" s="158"/>
      <c r="AC330" s="212"/>
      <c r="AD330" s="212"/>
      <c r="AE330" s="212"/>
      <c r="AF330" s="212"/>
      <c r="AG330" s="213"/>
      <c r="AH330" s="214"/>
      <c r="AI330" s="215"/>
      <c r="AJ330" s="215"/>
      <c r="AK330" s="212"/>
      <c r="AL330" s="70"/>
      <c r="AM330" s="158"/>
      <c r="AN330" s="212"/>
      <c r="AO330" s="216"/>
      <c r="AP330" s="158"/>
      <c r="AQ330" s="158"/>
      <c r="AR330" s="158"/>
      <c r="AS330" s="158"/>
      <c r="AT330" s="158"/>
      <c r="AU330" s="158"/>
      <c r="AV330" s="158"/>
    </row>
    <row r="331" spans="1:48" ht="15.75" thickBot="1">
      <c r="A331" s="181"/>
      <c r="B331" s="181"/>
      <c r="C331" s="181"/>
      <c r="D331" s="181"/>
      <c r="E331" s="181"/>
      <c r="F331" s="222"/>
      <c r="G331" s="224"/>
      <c r="H331" s="224"/>
      <c r="I331" s="222"/>
      <c r="J331" s="144"/>
      <c r="K331" s="98"/>
      <c r="L331" s="98"/>
      <c r="M331" s="55"/>
      <c r="N331" s="60"/>
      <c r="O331" s="85"/>
      <c r="P331" s="85"/>
      <c r="Q331" s="83"/>
      <c r="R331" s="83"/>
      <c r="S331" s="55"/>
      <c r="T331" s="55"/>
      <c r="U331" s="55"/>
      <c r="V331" s="98"/>
      <c r="W331" s="98"/>
      <c r="X331" s="70"/>
      <c r="Y331" s="58"/>
      <c r="Z331" s="58"/>
      <c r="AA331" s="157"/>
      <c r="AB331" s="158"/>
      <c r="AC331" s="70"/>
      <c r="AD331" s="70"/>
      <c r="AE331" s="70"/>
      <c r="AF331" s="70"/>
      <c r="AG331" s="210"/>
      <c r="AH331" s="58"/>
      <c r="AI331" s="70"/>
      <c r="AJ331" s="70"/>
      <c r="AK331" s="70"/>
      <c r="AL331" s="70"/>
      <c r="AM331" s="158"/>
      <c r="AN331" s="70"/>
      <c r="AO331" s="70"/>
      <c r="AP331" s="158"/>
      <c r="AQ331" s="158"/>
      <c r="AR331" s="158"/>
      <c r="AS331" s="158"/>
      <c r="AT331" s="158"/>
      <c r="AU331" s="158"/>
      <c r="AV331" s="158"/>
    </row>
    <row r="332" spans="1:48" ht="16.5" thickBot="1">
      <c r="A332" s="570"/>
      <c r="B332" s="570"/>
      <c r="C332" s="570"/>
      <c r="D332" s="570"/>
      <c r="E332" s="579"/>
      <c r="F332" s="571">
        <v>0.5</v>
      </c>
      <c r="G332" s="571">
        <v>1</v>
      </c>
      <c r="H332" s="571"/>
      <c r="I332" s="572" t="s">
        <v>142</v>
      </c>
      <c r="J332" s="1017"/>
      <c r="K332" s="55"/>
      <c r="L332" s="98"/>
      <c r="M332" s="55"/>
      <c r="N332" s="60"/>
      <c r="O332" s="85"/>
      <c r="P332" s="85"/>
      <c r="Q332" s="83"/>
      <c r="R332" s="83"/>
      <c r="S332" s="55"/>
      <c r="T332" s="96"/>
      <c r="U332" s="55"/>
      <c r="V332" s="209"/>
      <c r="W332" s="209"/>
      <c r="X332" s="70"/>
      <c r="Y332" s="58"/>
      <c r="Z332" s="58"/>
      <c r="AA332" s="157"/>
      <c r="AB332" s="158"/>
      <c r="AC332" s="70"/>
      <c r="AD332" s="70"/>
      <c r="AE332" s="158"/>
      <c r="AF332" s="70"/>
      <c r="AG332" s="210"/>
      <c r="AH332" s="58"/>
      <c r="AI332" s="70"/>
      <c r="AJ332" s="70"/>
      <c r="AK332" s="211"/>
      <c r="AL332" s="70"/>
      <c r="AM332" s="158"/>
      <c r="AN332" s="200"/>
      <c r="AO332" s="70"/>
      <c r="AP332" s="158"/>
      <c r="AQ332" s="158"/>
      <c r="AR332" s="158"/>
      <c r="AS332" s="158"/>
      <c r="AT332" s="158"/>
      <c r="AU332" s="158"/>
      <c r="AV332" s="158"/>
    </row>
    <row r="333" spans="1:48" ht="31.5">
      <c r="A333" s="561" t="s">
        <v>160</v>
      </c>
      <c r="B333" s="562" t="s">
        <v>117</v>
      </c>
      <c r="C333" s="562"/>
      <c r="D333" s="543" t="s">
        <v>113</v>
      </c>
      <c r="E333" s="587" t="s">
        <v>145</v>
      </c>
      <c r="F333" s="833">
        <v>13521.325380902133</v>
      </c>
      <c r="G333" s="833">
        <v>19207.071964653122</v>
      </c>
      <c r="H333" s="833"/>
      <c r="I333" s="823" t="s">
        <v>130</v>
      </c>
      <c r="K333" s="49"/>
      <c r="L333" s="98"/>
      <c r="M333" s="55"/>
      <c r="N333" s="60"/>
      <c r="O333" s="85"/>
      <c r="P333" s="85"/>
      <c r="Q333" s="83"/>
      <c r="R333" s="83"/>
      <c r="S333" s="55"/>
      <c r="T333" s="55"/>
      <c r="U333" s="55"/>
      <c r="V333" s="209"/>
      <c r="W333" s="209"/>
      <c r="X333" s="70"/>
      <c r="Y333" s="58"/>
      <c r="Z333" s="58"/>
      <c r="AA333" s="157"/>
      <c r="AB333" s="158"/>
      <c r="AC333" s="212"/>
      <c r="AD333" s="212"/>
      <c r="AE333" s="70"/>
      <c r="AF333" s="70"/>
      <c r="AG333" s="210"/>
      <c r="AH333" s="58"/>
      <c r="AI333" s="70"/>
      <c r="AJ333" s="70"/>
      <c r="AK333" s="70"/>
      <c r="AL333" s="70"/>
      <c r="AM333" s="158"/>
      <c r="AN333" s="212"/>
      <c r="AO333" s="70"/>
      <c r="AP333" s="158"/>
      <c r="AQ333" s="158"/>
      <c r="AR333" s="158"/>
      <c r="AS333" s="158"/>
      <c r="AT333" s="158"/>
      <c r="AU333" s="158"/>
      <c r="AV333" s="158"/>
    </row>
    <row r="334" spans="1:48" ht="15.75">
      <c r="A334" s="560"/>
      <c r="B334" s="561"/>
      <c r="C334" s="561"/>
      <c r="D334" s="562"/>
      <c r="E334" s="580"/>
      <c r="F334" s="833">
        <v>16286.066645945253</v>
      </c>
      <c r="G334" s="833">
        <v>23564.157026861089</v>
      </c>
      <c r="H334" s="833"/>
      <c r="I334" s="823" t="s">
        <v>95</v>
      </c>
      <c r="K334" s="49"/>
      <c r="L334" s="98"/>
      <c r="M334" s="55"/>
      <c r="N334" s="60"/>
      <c r="O334" s="85"/>
      <c r="P334" s="85"/>
      <c r="Q334" s="83"/>
      <c r="R334" s="83"/>
      <c r="S334" s="55"/>
      <c r="T334" s="55"/>
      <c r="U334" s="55"/>
      <c r="V334" s="209"/>
      <c r="W334" s="209"/>
      <c r="X334" s="70"/>
      <c r="Y334" s="58"/>
      <c r="Z334" s="58"/>
      <c r="AA334" s="157"/>
      <c r="AB334" s="158"/>
      <c r="AC334" s="212"/>
      <c r="AD334" s="212"/>
      <c r="AE334" s="70"/>
      <c r="AF334" s="70"/>
      <c r="AG334" s="210"/>
      <c r="AH334" s="58"/>
      <c r="AI334" s="70"/>
      <c r="AJ334" s="70"/>
      <c r="AK334" s="212"/>
      <c r="AL334" s="70"/>
      <c r="AM334" s="158"/>
      <c r="AN334" s="212"/>
      <c r="AO334" s="70"/>
      <c r="AP334" s="158"/>
      <c r="AQ334" s="158"/>
      <c r="AR334" s="158"/>
      <c r="AS334" s="158"/>
      <c r="AT334" s="158"/>
      <c r="AU334" s="158"/>
      <c r="AV334" s="158"/>
    </row>
    <row r="335" spans="1:48" ht="15.75">
      <c r="A335" s="560"/>
      <c r="B335" s="561"/>
      <c r="C335" s="561"/>
      <c r="D335" s="562"/>
      <c r="E335" s="580"/>
      <c r="F335" s="833">
        <v>18427.194298574643</v>
      </c>
      <c r="G335" s="833">
        <v>26023.935983995998</v>
      </c>
      <c r="H335" s="833"/>
      <c r="I335" s="823" t="s">
        <v>96</v>
      </c>
      <c r="K335" s="49"/>
      <c r="L335" s="98"/>
      <c r="M335" s="55"/>
      <c r="N335" s="60"/>
      <c r="O335" s="85"/>
      <c r="P335" s="85"/>
      <c r="Q335" s="83"/>
      <c r="R335" s="83"/>
      <c r="S335" s="55"/>
      <c r="T335" s="55"/>
      <c r="U335" s="55"/>
      <c r="V335" s="209"/>
      <c r="W335" s="209"/>
      <c r="X335" s="70"/>
      <c r="Y335" s="58"/>
      <c r="Z335" s="58"/>
      <c r="AA335" s="157"/>
      <c r="AB335" s="158"/>
      <c r="AC335" s="212"/>
      <c r="AD335" s="212"/>
      <c r="AE335" s="70"/>
      <c r="AF335" s="70"/>
      <c r="AG335" s="210"/>
      <c r="AH335" s="58"/>
      <c r="AI335" s="70"/>
      <c r="AJ335" s="70"/>
      <c r="AK335" s="70"/>
      <c r="AL335" s="70"/>
      <c r="AM335" s="158"/>
      <c r="AN335" s="212"/>
      <c r="AO335" s="70"/>
      <c r="AP335" s="158"/>
      <c r="AQ335" s="158"/>
      <c r="AR335" s="158"/>
      <c r="AS335" s="158"/>
      <c r="AT335" s="158"/>
      <c r="AU335" s="158"/>
      <c r="AV335" s="158"/>
    </row>
    <row r="336" spans="1:48" ht="15.75">
      <c r="A336" s="560"/>
      <c r="B336" s="561"/>
      <c r="C336" s="561"/>
      <c r="D336" s="562"/>
      <c r="E336" s="580"/>
      <c r="F336" s="833">
        <v>20371.017114914419</v>
      </c>
      <c r="G336" s="833">
        <v>28310.435207823954</v>
      </c>
      <c r="H336" s="833"/>
      <c r="I336" s="823" t="s">
        <v>97</v>
      </c>
      <c r="K336" s="49"/>
      <c r="L336" s="98"/>
      <c r="M336" s="55"/>
      <c r="N336" s="60"/>
      <c r="O336" s="85"/>
      <c r="P336" s="85"/>
      <c r="Q336" s="83"/>
      <c r="R336" s="83"/>
      <c r="S336" s="55"/>
      <c r="T336" s="55"/>
      <c r="U336" s="55"/>
      <c r="V336" s="209"/>
      <c r="W336" s="209"/>
      <c r="X336" s="70"/>
      <c r="Y336" s="58"/>
      <c r="Z336" s="58"/>
      <c r="AA336" s="157"/>
      <c r="AB336" s="158"/>
      <c r="AC336" s="212"/>
      <c r="AD336" s="212"/>
      <c r="AE336" s="70"/>
      <c r="AF336" s="70"/>
      <c r="AG336" s="210"/>
      <c r="AH336" s="58"/>
      <c r="AI336" s="70"/>
      <c r="AJ336" s="70"/>
      <c r="AK336" s="70"/>
      <c r="AL336" s="70"/>
      <c r="AM336" s="158"/>
      <c r="AN336" s="212"/>
      <c r="AO336" s="70"/>
      <c r="AP336" s="158"/>
      <c r="AQ336" s="158"/>
      <c r="AR336" s="158"/>
      <c r="AS336" s="158"/>
      <c r="AT336" s="158"/>
      <c r="AU336" s="158"/>
      <c r="AV336" s="158"/>
    </row>
    <row r="337" spans="1:48" ht="15.75">
      <c r="A337" s="560"/>
      <c r="B337" s="561"/>
      <c r="C337" s="561"/>
      <c r="D337" s="562"/>
      <c r="E337" s="580"/>
      <c r="F337" s="833">
        <v>22381.347298262317</v>
      </c>
      <c r="G337" s="833">
        <v>30708.802666031894</v>
      </c>
      <c r="H337" s="833"/>
      <c r="I337" s="823" t="s">
        <v>28</v>
      </c>
      <c r="K337" s="49"/>
      <c r="L337" s="98"/>
      <c r="M337" s="55"/>
      <c r="N337" s="60"/>
      <c r="O337" s="85"/>
      <c r="P337" s="85"/>
      <c r="Q337" s="83"/>
      <c r="R337" s="83"/>
      <c r="S337" s="55"/>
      <c r="T337" s="55"/>
      <c r="U337" s="55"/>
      <c r="V337" s="209"/>
      <c r="W337" s="209"/>
      <c r="X337" s="70"/>
      <c r="Y337" s="58"/>
      <c r="Z337" s="58"/>
      <c r="AA337" s="157"/>
      <c r="AB337" s="158"/>
      <c r="AC337" s="212"/>
      <c r="AD337" s="212"/>
      <c r="AE337" s="70"/>
      <c r="AF337" s="70"/>
      <c r="AG337" s="210"/>
      <c r="AH337" s="58"/>
      <c r="AI337" s="70"/>
      <c r="AJ337" s="70"/>
      <c r="AK337" s="70"/>
      <c r="AL337" s="70"/>
      <c r="AM337" s="158"/>
      <c r="AN337" s="212"/>
      <c r="AO337" s="70"/>
      <c r="AP337" s="158"/>
      <c r="AQ337" s="158"/>
      <c r="AR337" s="158"/>
      <c r="AS337" s="158"/>
      <c r="AT337" s="158"/>
      <c r="AU337" s="158"/>
      <c r="AV337" s="158"/>
    </row>
    <row r="338" spans="1:48" ht="15.75">
      <c r="A338" s="560"/>
      <c r="B338" s="561"/>
      <c r="C338" s="561"/>
      <c r="D338" s="562"/>
      <c r="E338" s="580"/>
      <c r="F338" s="833">
        <v>23385.930259770652</v>
      </c>
      <c r="G338" s="833">
        <v>31789.604493330211</v>
      </c>
      <c r="H338" s="833"/>
      <c r="I338" s="823" t="s">
        <v>29</v>
      </c>
      <c r="K338" s="49"/>
      <c r="L338" s="98"/>
      <c r="M338" s="55"/>
      <c r="N338" s="60"/>
      <c r="O338" s="85"/>
      <c r="P338" s="85"/>
      <c r="Q338" s="83"/>
      <c r="R338" s="83"/>
      <c r="S338" s="55"/>
      <c r="T338" s="55"/>
      <c r="U338" s="55"/>
      <c r="V338" s="209"/>
      <c r="W338" s="209"/>
      <c r="X338" s="70"/>
      <c r="Y338" s="58"/>
      <c r="Z338" s="58"/>
      <c r="AA338" s="157"/>
      <c r="AB338" s="158"/>
      <c r="AC338" s="212"/>
      <c r="AD338" s="212"/>
      <c r="AE338" s="212"/>
      <c r="AF338" s="212"/>
      <c r="AG338" s="213"/>
      <c r="AH338" s="214"/>
      <c r="AI338" s="215"/>
      <c r="AJ338" s="215"/>
      <c r="AK338" s="158"/>
      <c r="AL338" s="158"/>
      <c r="AM338" s="158"/>
      <c r="AN338" s="212"/>
      <c r="AO338" s="216"/>
      <c r="AP338" s="158"/>
      <c r="AQ338" s="158"/>
      <c r="AR338" s="158"/>
      <c r="AS338" s="158"/>
      <c r="AT338" s="158"/>
      <c r="AU338" s="158"/>
      <c r="AV338" s="158"/>
    </row>
    <row r="339" spans="1:48" ht="15.75">
      <c r="A339" s="560"/>
      <c r="B339" s="561"/>
      <c r="C339" s="561"/>
      <c r="D339" s="562"/>
      <c r="E339" s="580"/>
      <c r="F339" s="833">
        <v>25655.897968605717</v>
      </c>
      <c r="G339" s="833">
        <v>34702.843951985218</v>
      </c>
      <c r="H339" s="833"/>
      <c r="I339" s="823" t="s">
        <v>30</v>
      </c>
      <c r="K339" s="49"/>
      <c r="L339" s="98"/>
      <c r="M339" s="55"/>
      <c r="N339" s="60"/>
      <c r="O339" s="85"/>
      <c r="P339" s="85"/>
      <c r="Q339" s="83"/>
      <c r="R339" s="83"/>
      <c r="S339" s="55"/>
      <c r="T339" s="55"/>
      <c r="U339" s="55"/>
      <c r="V339" s="209"/>
      <c r="W339" s="209"/>
      <c r="X339" s="70"/>
      <c r="Y339" s="58"/>
      <c r="Z339" s="58"/>
      <c r="AA339" s="157"/>
      <c r="AB339" s="158"/>
      <c r="AC339" s="212"/>
      <c r="AD339" s="212"/>
      <c r="AE339" s="212"/>
      <c r="AF339" s="212"/>
      <c r="AG339" s="213"/>
      <c r="AH339" s="214"/>
      <c r="AI339" s="215"/>
      <c r="AJ339" s="215"/>
      <c r="AK339" s="212"/>
      <c r="AL339" s="70"/>
      <c r="AM339" s="158"/>
      <c r="AN339" s="212"/>
      <c r="AO339" s="216"/>
      <c r="AP339" s="158"/>
      <c r="AQ339" s="158"/>
      <c r="AR339" s="158"/>
      <c r="AS339" s="158"/>
      <c r="AT339" s="158"/>
      <c r="AU339" s="158"/>
      <c r="AV339" s="158"/>
    </row>
    <row r="340" spans="1:48" ht="15.75">
      <c r="A340" s="560"/>
      <c r="B340" s="561"/>
      <c r="C340" s="561"/>
      <c r="D340" s="562"/>
      <c r="E340" s="580"/>
      <c r="F340" s="833">
        <v>27150</v>
      </c>
      <c r="G340" s="833">
        <v>36510</v>
      </c>
      <c r="H340" s="833"/>
      <c r="I340" s="823" t="s">
        <v>31</v>
      </c>
      <c r="K340" s="49"/>
      <c r="L340" s="85"/>
      <c r="M340" s="85"/>
      <c r="N340" s="117"/>
      <c r="O340" s="83"/>
      <c r="P340" s="83"/>
      <c r="Q340" s="83"/>
      <c r="R340" s="83"/>
      <c r="S340" s="83"/>
      <c r="T340" s="84"/>
      <c r="U340" s="82"/>
      <c r="V340" s="54"/>
      <c r="W340" s="118"/>
      <c r="X340" s="54"/>
      <c r="Y340" s="117"/>
      <c r="Z340" s="157"/>
      <c r="AA340" s="157"/>
      <c r="AB340" s="158"/>
      <c r="AC340" s="70"/>
      <c r="AD340" s="70"/>
      <c r="AE340" s="158"/>
      <c r="AF340" s="70"/>
      <c r="AG340" s="210"/>
      <c r="AH340" s="58"/>
      <c r="AI340" s="70"/>
      <c r="AJ340" s="70"/>
      <c r="AK340" s="70"/>
      <c r="AL340" s="70"/>
      <c r="AM340" s="158"/>
      <c r="AN340" s="70"/>
      <c r="AO340" s="70"/>
      <c r="AP340" s="158"/>
      <c r="AQ340" s="158"/>
      <c r="AR340" s="158"/>
      <c r="AS340" s="158"/>
      <c r="AT340" s="158"/>
      <c r="AU340" s="158"/>
      <c r="AV340" s="158"/>
    </row>
    <row r="341" spans="1:48" s="55" customFormat="1" ht="23.25" customHeight="1">
      <c r="A341" s="563"/>
      <c r="B341" s="564"/>
      <c r="C341" s="564"/>
      <c r="D341" s="565"/>
      <c r="E341" s="581"/>
      <c r="F341" s="834"/>
      <c r="G341" s="834"/>
      <c r="H341" s="834"/>
      <c r="I341" s="825"/>
      <c r="L341" s="120"/>
      <c r="M341" s="60"/>
      <c r="N341" s="60"/>
      <c r="O341" s="144"/>
      <c r="P341" s="144"/>
      <c r="R341" s="94"/>
      <c r="S341" s="95"/>
      <c r="T341" s="119"/>
      <c r="U341" s="97" t="s">
        <v>107</v>
      </c>
      <c r="V341" s="209"/>
      <c r="W341" s="209"/>
      <c r="X341" s="70"/>
      <c r="Y341" s="58"/>
      <c r="Z341" s="58"/>
      <c r="AA341" s="58"/>
      <c r="AB341" s="158"/>
      <c r="AC341" s="70"/>
      <c r="AD341" s="70"/>
      <c r="AE341" s="158"/>
      <c r="AF341" s="70"/>
      <c r="AG341" s="210"/>
      <c r="AH341" s="217"/>
      <c r="AI341" s="70"/>
      <c r="AJ341" s="70"/>
      <c r="AK341" s="211"/>
      <c r="AL341" s="70"/>
      <c r="AM341" s="158"/>
      <c r="AN341" s="70"/>
      <c r="AO341" s="200"/>
      <c r="AP341" s="70"/>
      <c r="AQ341" s="70"/>
      <c r="AR341" s="70"/>
      <c r="AS341" s="70"/>
      <c r="AT341" s="70"/>
      <c r="AU341" s="70"/>
      <c r="AV341" s="70"/>
    </row>
    <row r="342" spans="1:48" s="55" customFormat="1" ht="31.5">
      <c r="A342" s="560"/>
      <c r="B342" s="561"/>
      <c r="C342" s="561"/>
      <c r="D342" s="546" t="s">
        <v>114</v>
      </c>
      <c r="E342" s="580" t="s">
        <v>145</v>
      </c>
      <c r="F342" s="833">
        <v>10383.314302031124</v>
      </c>
      <c r="G342" s="833">
        <v>16069.060885782113</v>
      </c>
      <c r="H342" s="833"/>
      <c r="I342" s="823" t="s">
        <v>130</v>
      </c>
      <c r="L342" s="120"/>
      <c r="M342" s="60"/>
      <c r="N342" s="60"/>
      <c r="O342" s="144"/>
      <c r="P342" s="144"/>
      <c r="R342" s="94"/>
      <c r="S342" s="95"/>
      <c r="T342" s="119"/>
      <c r="U342" s="97" t="s">
        <v>107</v>
      </c>
      <c r="V342" s="209"/>
      <c r="W342" s="209"/>
      <c r="X342" s="70"/>
      <c r="Y342" s="58"/>
      <c r="Z342" s="58"/>
      <c r="AA342" s="58"/>
      <c r="AB342" s="158"/>
      <c r="AC342" s="212"/>
      <c r="AD342" s="212"/>
      <c r="AE342" s="70"/>
      <c r="AF342" s="70"/>
      <c r="AG342" s="210"/>
      <c r="AH342" s="58"/>
      <c r="AI342" s="70"/>
      <c r="AJ342" s="70"/>
      <c r="AK342" s="70"/>
      <c r="AL342" s="70"/>
      <c r="AM342" s="158"/>
      <c r="AN342" s="212"/>
      <c r="AO342" s="70"/>
      <c r="AP342" s="70"/>
      <c r="AQ342" s="70"/>
      <c r="AR342" s="70"/>
      <c r="AS342" s="70"/>
      <c r="AT342" s="70"/>
      <c r="AU342" s="70"/>
      <c r="AV342" s="70"/>
    </row>
    <row r="343" spans="1:48" s="55" customFormat="1" ht="15.75">
      <c r="A343" s="560"/>
      <c r="B343" s="561"/>
      <c r="C343" s="561"/>
      <c r="D343" s="562"/>
      <c r="E343" s="580"/>
      <c r="F343" s="833">
        <v>12589.039273215656</v>
      </c>
      <c r="G343" s="833">
        <v>19867.129654131491</v>
      </c>
      <c r="H343" s="833"/>
      <c r="I343" s="823" t="s">
        <v>95</v>
      </c>
      <c r="L343" s="120"/>
      <c r="M343" s="60"/>
      <c r="N343" s="60"/>
      <c r="O343" s="144"/>
      <c r="P343" s="144"/>
      <c r="R343" s="94"/>
      <c r="S343" s="95"/>
      <c r="T343" s="119"/>
      <c r="U343" s="97" t="s">
        <v>107</v>
      </c>
      <c r="V343" s="209"/>
      <c r="W343" s="209"/>
      <c r="X343" s="70"/>
      <c r="Y343" s="58"/>
      <c r="Z343" s="58"/>
      <c r="AA343" s="58"/>
      <c r="AB343" s="158"/>
      <c r="AC343" s="212"/>
      <c r="AD343" s="212"/>
      <c r="AE343" s="70"/>
      <c r="AF343" s="70"/>
      <c r="AG343" s="210"/>
      <c r="AH343" s="58"/>
      <c r="AI343" s="70"/>
      <c r="AJ343" s="70"/>
      <c r="AK343" s="212"/>
      <c r="AL343" s="70"/>
      <c r="AM343" s="158"/>
      <c r="AN343" s="212"/>
      <c r="AO343" s="70"/>
      <c r="AP343" s="70"/>
      <c r="AQ343" s="70"/>
      <c r="AR343" s="70"/>
      <c r="AS343" s="70"/>
      <c r="AT343" s="70"/>
      <c r="AU343" s="70"/>
      <c r="AV343" s="70"/>
    </row>
    <row r="344" spans="1:48" s="55" customFormat="1" ht="15.75">
      <c r="A344" s="560"/>
      <c r="B344" s="561"/>
      <c r="C344" s="561"/>
      <c r="D344" s="562"/>
      <c r="E344" s="580"/>
      <c r="F344" s="833">
        <v>13458.18704676169</v>
      </c>
      <c r="G344" s="833">
        <v>21054.928732183045</v>
      </c>
      <c r="H344" s="833"/>
      <c r="I344" s="823" t="s">
        <v>96</v>
      </c>
      <c r="L344" s="120"/>
      <c r="M344" s="60"/>
      <c r="N344" s="60"/>
      <c r="O344" s="144"/>
      <c r="P344" s="144"/>
      <c r="R344" s="94"/>
      <c r="S344" s="95"/>
      <c r="T344" s="119"/>
      <c r="U344" s="97" t="s">
        <v>107</v>
      </c>
      <c r="V344" s="209"/>
      <c r="W344" s="209"/>
      <c r="X344" s="70"/>
      <c r="Y344" s="58"/>
      <c r="Z344" s="58"/>
      <c r="AA344" s="58"/>
      <c r="AB344" s="158"/>
      <c r="AC344" s="212"/>
      <c r="AD344" s="212"/>
      <c r="AE344" s="70"/>
      <c r="AF344" s="70"/>
      <c r="AG344" s="210"/>
      <c r="AH344" s="58"/>
      <c r="AI344" s="70"/>
      <c r="AJ344" s="70"/>
      <c r="AK344" s="70"/>
      <c r="AL344" s="70"/>
      <c r="AM344" s="158"/>
      <c r="AN344" s="212"/>
      <c r="AO344" s="70"/>
      <c r="AP344" s="70"/>
      <c r="AQ344" s="70"/>
      <c r="AR344" s="70"/>
      <c r="AS344" s="70"/>
      <c r="AT344" s="70"/>
      <c r="AU344" s="70"/>
      <c r="AV344" s="70"/>
    </row>
    <row r="345" spans="1:48" s="55" customFormat="1" ht="15.75">
      <c r="A345" s="560"/>
      <c r="B345" s="561"/>
      <c r="C345" s="561"/>
      <c r="D345" s="562"/>
      <c r="E345" s="580"/>
      <c r="F345" s="833">
        <v>14144.444987775058</v>
      </c>
      <c r="G345" s="833">
        <v>22083.86308068459</v>
      </c>
      <c r="H345" s="833"/>
      <c r="I345" s="823" t="s">
        <v>97</v>
      </c>
      <c r="L345" s="120"/>
      <c r="M345" s="60"/>
      <c r="N345" s="60"/>
      <c r="O345" s="144"/>
      <c r="P345" s="144"/>
      <c r="R345" s="94"/>
      <c r="S345" s="95"/>
      <c r="T345" s="119"/>
      <c r="U345" s="97" t="s">
        <v>107</v>
      </c>
      <c r="V345" s="209"/>
      <c r="W345" s="209"/>
      <c r="X345" s="70"/>
      <c r="Y345" s="58"/>
      <c r="Z345" s="58"/>
      <c r="AA345" s="58"/>
      <c r="AB345" s="158"/>
      <c r="AC345" s="212"/>
      <c r="AD345" s="212"/>
      <c r="AE345" s="70"/>
      <c r="AF345" s="70"/>
      <c r="AG345" s="210"/>
      <c r="AH345" s="58"/>
      <c r="AI345" s="70"/>
      <c r="AJ345" s="70"/>
      <c r="AK345" s="70"/>
      <c r="AL345" s="70"/>
      <c r="AM345" s="158"/>
      <c r="AN345" s="212"/>
      <c r="AO345" s="70"/>
      <c r="AP345" s="70"/>
      <c r="AQ345" s="70"/>
      <c r="AR345" s="70"/>
      <c r="AS345" s="70"/>
      <c r="AT345" s="70"/>
      <c r="AU345" s="70"/>
      <c r="AV345" s="70"/>
    </row>
    <row r="346" spans="1:48" s="55" customFormat="1" ht="15.75">
      <c r="A346" s="560"/>
      <c r="B346" s="561"/>
      <c r="C346" s="561"/>
      <c r="D346" s="562"/>
      <c r="E346" s="580"/>
      <c r="F346" s="833">
        <v>14850.978338490835</v>
      </c>
      <c r="G346" s="833">
        <v>23178.433706260414</v>
      </c>
      <c r="H346" s="833"/>
      <c r="I346" s="823" t="s">
        <v>28</v>
      </c>
      <c r="L346" s="120"/>
      <c r="M346" s="60"/>
      <c r="N346" s="60"/>
      <c r="O346" s="144"/>
      <c r="P346" s="144"/>
      <c r="R346" s="94"/>
      <c r="S346" s="95"/>
      <c r="T346" s="119"/>
      <c r="U346" s="97" t="s">
        <v>107</v>
      </c>
      <c r="V346" s="209"/>
      <c r="W346" s="209"/>
      <c r="X346" s="70"/>
      <c r="Y346" s="58"/>
      <c r="Z346" s="58"/>
      <c r="AA346" s="58"/>
      <c r="AB346" s="158"/>
      <c r="AC346" s="212"/>
      <c r="AD346" s="212"/>
      <c r="AE346" s="70"/>
      <c r="AF346" s="70"/>
      <c r="AG346" s="210"/>
      <c r="AH346" s="58"/>
      <c r="AI346" s="70"/>
      <c r="AJ346" s="70"/>
      <c r="AK346" s="70"/>
      <c r="AL346" s="70"/>
      <c r="AM346" s="158"/>
      <c r="AN346" s="212"/>
      <c r="AO346" s="70"/>
      <c r="AP346" s="70"/>
      <c r="AQ346" s="70"/>
      <c r="AR346" s="70"/>
      <c r="AS346" s="70"/>
      <c r="AT346" s="70"/>
      <c r="AU346" s="70"/>
      <c r="AV346" s="70"/>
    </row>
    <row r="347" spans="1:48" s="55" customFormat="1" ht="15.75">
      <c r="A347" s="560"/>
      <c r="B347" s="561"/>
      <c r="C347" s="561"/>
      <c r="D347" s="562"/>
      <c r="E347" s="580"/>
      <c r="F347" s="833">
        <v>13951.130353381697</v>
      </c>
      <c r="G347" s="833">
        <v>22354.804586941256</v>
      </c>
      <c r="H347" s="833"/>
      <c r="I347" s="823" t="s">
        <v>29</v>
      </c>
      <c r="L347" s="120"/>
      <c r="M347" s="60"/>
      <c r="N347" s="60"/>
      <c r="O347" s="144"/>
      <c r="P347" s="144"/>
      <c r="R347" s="94"/>
      <c r="S347" s="95"/>
      <c r="T347" s="119"/>
      <c r="U347" s="97" t="s">
        <v>107</v>
      </c>
      <c r="V347" s="209"/>
      <c r="W347" s="209"/>
      <c r="X347" s="70"/>
      <c r="Y347" s="58"/>
      <c r="Z347" s="58"/>
      <c r="AA347" s="58"/>
      <c r="AB347" s="158"/>
      <c r="AC347" s="212"/>
      <c r="AD347" s="212"/>
      <c r="AE347" s="212"/>
      <c r="AF347" s="212"/>
      <c r="AG347" s="213"/>
      <c r="AH347" s="214"/>
      <c r="AI347" s="215"/>
      <c r="AJ347" s="215"/>
      <c r="AK347" s="158"/>
      <c r="AL347" s="158"/>
      <c r="AM347" s="158"/>
      <c r="AN347" s="212"/>
      <c r="AO347" s="216"/>
      <c r="AP347" s="70"/>
      <c r="AQ347" s="70"/>
      <c r="AR347" s="70"/>
      <c r="AS347" s="70"/>
      <c r="AT347" s="70"/>
      <c r="AU347" s="70"/>
      <c r="AV347" s="70"/>
    </row>
    <row r="348" spans="1:48" s="55" customFormat="1" ht="15.75">
      <c r="A348" s="560"/>
      <c r="B348" s="561"/>
      <c r="C348" s="561"/>
      <c r="D348" s="562"/>
      <c r="E348" s="580"/>
      <c r="F348" s="833">
        <v>14630.727146814401</v>
      </c>
      <c r="G348" s="833">
        <v>23677.6731301939</v>
      </c>
      <c r="H348" s="833"/>
      <c r="I348" s="823" t="s">
        <v>30</v>
      </c>
      <c r="L348" s="120"/>
      <c r="M348" s="60"/>
      <c r="N348" s="60"/>
      <c r="O348" s="144"/>
      <c r="P348" s="144"/>
      <c r="R348" s="94"/>
      <c r="S348" s="95"/>
      <c r="T348" s="119"/>
      <c r="U348" s="97"/>
      <c r="V348" s="209"/>
      <c r="W348" s="209"/>
      <c r="X348" s="70"/>
      <c r="Y348" s="58"/>
      <c r="Z348" s="58"/>
      <c r="AA348" s="58"/>
      <c r="AB348" s="158"/>
      <c r="AC348" s="212"/>
      <c r="AD348" s="212"/>
      <c r="AE348" s="212"/>
      <c r="AF348" s="212"/>
      <c r="AG348" s="213"/>
      <c r="AH348" s="214"/>
      <c r="AI348" s="215"/>
      <c r="AJ348" s="215"/>
      <c r="AK348" s="212"/>
      <c r="AL348" s="70"/>
      <c r="AM348" s="158"/>
      <c r="AN348" s="212"/>
      <c r="AO348" s="216"/>
      <c r="AP348" s="70"/>
      <c r="AQ348" s="70"/>
      <c r="AR348" s="70"/>
      <c r="AS348" s="70"/>
      <c r="AT348" s="70"/>
      <c r="AU348" s="70"/>
      <c r="AV348" s="70"/>
    </row>
    <row r="349" spans="1:48" s="55" customFormat="1" ht="15.75">
      <c r="A349" s="560"/>
      <c r="B349" s="561"/>
      <c r="C349" s="561"/>
      <c r="D349" s="562"/>
      <c r="E349" s="580"/>
      <c r="F349" s="833">
        <v>14600</v>
      </c>
      <c r="G349" s="833">
        <v>23960</v>
      </c>
      <c r="H349" s="833"/>
      <c r="I349" s="823" t="s">
        <v>31</v>
      </c>
      <c r="L349" s="98"/>
      <c r="N349" s="60"/>
      <c r="O349" s="144"/>
      <c r="P349" s="144"/>
      <c r="R349" s="94"/>
      <c r="S349" s="95"/>
      <c r="T349" s="96"/>
      <c r="U349" s="97" t="s">
        <v>107</v>
      </c>
      <c r="V349" s="98"/>
      <c r="W349" s="98"/>
      <c r="X349" s="70"/>
      <c r="Y349" s="58"/>
      <c r="Z349" s="58"/>
      <c r="AA349" s="58"/>
      <c r="AB349" s="158"/>
      <c r="AC349" s="70"/>
      <c r="AD349" s="70"/>
      <c r="AE349" s="158"/>
      <c r="AF349" s="70"/>
      <c r="AG349" s="210"/>
      <c r="AH349" s="58"/>
      <c r="AI349" s="70"/>
      <c r="AJ349" s="70"/>
      <c r="AK349" s="70"/>
      <c r="AL349" s="70"/>
      <c r="AM349" s="158"/>
      <c r="AN349" s="70"/>
      <c r="AO349" s="70"/>
      <c r="AP349" s="70"/>
      <c r="AQ349" s="70"/>
      <c r="AR349" s="70"/>
      <c r="AS349" s="70"/>
      <c r="AT349" s="70"/>
      <c r="AU349" s="70"/>
      <c r="AV349" s="70"/>
    </row>
    <row r="350" spans="1:48" s="82" customFormat="1" ht="15.75">
      <c r="A350" s="563"/>
      <c r="B350" s="564"/>
      <c r="C350" s="564"/>
      <c r="D350" s="565"/>
      <c r="E350" s="581"/>
      <c r="F350" s="834"/>
      <c r="G350" s="834"/>
      <c r="H350" s="834"/>
      <c r="I350" s="825"/>
      <c r="O350" s="148"/>
      <c r="P350" s="148"/>
      <c r="V350" s="54"/>
      <c r="W350" s="54"/>
      <c r="X350" s="54"/>
      <c r="Y350" s="157"/>
      <c r="Z350" s="157"/>
      <c r="AA350" s="157"/>
      <c r="AB350" s="54"/>
      <c r="AC350" s="54"/>
      <c r="AD350" s="54"/>
      <c r="AE350" s="54"/>
      <c r="AF350" s="54"/>
      <c r="AG350" s="210"/>
      <c r="AH350" s="58"/>
      <c r="AI350" s="54"/>
      <c r="AJ350" s="54"/>
      <c r="AK350" s="54"/>
      <c r="AL350" s="54"/>
      <c r="AM350" s="54"/>
      <c r="AN350" s="54"/>
      <c r="AO350" s="70"/>
      <c r="AP350" s="54"/>
      <c r="AQ350" s="54"/>
      <c r="AR350" s="54"/>
      <c r="AS350" s="54"/>
      <c r="AT350" s="54"/>
      <c r="AU350" s="54"/>
      <c r="AV350" s="54"/>
    </row>
    <row r="351" spans="1:48" s="82" customFormat="1" ht="31.5">
      <c r="A351" s="566"/>
      <c r="B351" s="566" t="s">
        <v>118</v>
      </c>
      <c r="C351" s="566"/>
      <c r="D351" s="543" t="s">
        <v>113</v>
      </c>
      <c r="E351" s="588" t="s">
        <v>145</v>
      </c>
      <c r="F351" s="835">
        <v>20372.361918754945</v>
      </c>
      <c r="G351" s="835">
        <v>28512.481204431544</v>
      </c>
      <c r="H351" s="835"/>
      <c r="I351" s="836" t="s">
        <v>130</v>
      </c>
      <c r="O351" s="148"/>
      <c r="P351" s="148"/>
      <c r="X351" s="59"/>
      <c r="Y351" s="59"/>
      <c r="Z351" s="59"/>
      <c r="AF351" s="100"/>
      <c r="AG351" s="60"/>
      <c r="AN351" s="55"/>
    </row>
    <row r="352" spans="1:48" s="55" customFormat="1" ht="15.75">
      <c r="A352" s="560"/>
      <c r="B352" s="561"/>
      <c r="C352" s="561"/>
      <c r="D352" s="562"/>
      <c r="E352" s="580"/>
      <c r="F352" s="833">
        <v>26024.298806344337</v>
      </c>
      <c r="G352" s="833">
        <v>37615.721730877463</v>
      </c>
      <c r="H352" s="833"/>
      <c r="I352" s="823" t="s">
        <v>95</v>
      </c>
      <c r="O352" s="144"/>
      <c r="P352" s="144"/>
      <c r="S352" s="49"/>
      <c r="X352" s="59"/>
      <c r="Y352" s="60"/>
      <c r="Z352" s="60"/>
      <c r="AA352" s="49"/>
      <c r="AF352" s="100"/>
      <c r="AG352" s="60"/>
    </row>
    <row r="353" spans="1:41" s="55" customFormat="1" ht="15.75">
      <c r="A353" s="560"/>
      <c r="B353" s="561"/>
      <c r="C353" s="561"/>
      <c r="D353" s="562"/>
      <c r="E353" s="580"/>
      <c r="F353" s="833">
        <v>28519.457364341088</v>
      </c>
      <c r="G353" s="833">
        <v>40005.466366591652</v>
      </c>
      <c r="H353" s="833"/>
      <c r="I353" s="823" t="s">
        <v>96</v>
      </c>
      <c r="L353" s="51"/>
      <c r="M353" s="68"/>
      <c r="N353" s="68"/>
      <c r="O353" s="144"/>
      <c r="P353" s="144"/>
      <c r="T353" s="49"/>
      <c r="W353" s="89"/>
      <c r="X353" s="89"/>
      <c r="Y353" s="59"/>
      <c r="Z353" s="60"/>
      <c r="AA353" s="60"/>
      <c r="AB353" s="49"/>
      <c r="AG353" s="100"/>
      <c r="AH353" s="60"/>
    </row>
    <row r="354" spans="1:41" s="55" customFormat="1" ht="15.75">
      <c r="A354" s="560"/>
      <c r="B354" s="561"/>
      <c r="C354" s="561"/>
      <c r="D354" s="562"/>
      <c r="E354" s="580"/>
      <c r="F354" s="833">
        <v>30227.960880195591</v>
      </c>
      <c r="G354" s="833">
        <v>41690.024449877739</v>
      </c>
      <c r="H354" s="833"/>
      <c r="I354" s="823" t="s">
        <v>97</v>
      </c>
      <c r="O354" s="149"/>
      <c r="P354" s="149"/>
      <c r="R354" s="70"/>
      <c r="S354" s="70"/>
      <c r="T354" s="90"/>
      <c r="U354" s="50"/>
      <c r="V354" s="91"/>
      <c r="W354" s="91"/>
      <c r="Y354" s="60"/>
      <c r="Z354" s="60"/>
      <c r="AA354" s="60"/>
      <c r="AB354" s="49"/>
      <c r="AG354" s="100"/>
      <c r="AH354" s="60"/>
    </row>
    <row r="355" spans="1:41" s="55" customFormat="1" ht="15.75">
      <c r="A355" s="560"/>
      <c r="B355" s="561"/>
      <c r="C355" s="561"/>
      <c r="D355" s="562"/>
      <c r="E355" s="580"/>
      <c r="F355" s="833">
        <v>31359.057367293499</v>
      </c>
      <c r="G355" s="833">
        <v>42822.418471792429</v>
      </c>
      <c r="H355" s="833"/>
      <c r="I355" s="823" t="s">
        <v>28</v>
      </c>
      <c r="O355" s="150"/>
      <c r="P355" s="150"/>
      <c r="Q355" s="94"/>
      <c r="R355" s="95"/>
      <c r="S355" s="95"/>
      <c r="T355" s="96"/>
      <c r="U355" s="96"/>
      <c r="V355" s="99"/>
      <c r="W355" s="99"/>
      <c r="Y355" s="60"/>
      <c r="Z355" s="60"/>
      <c r="AA355" s="60"/>
      <c r="AB355" s="49"/>
      <c r="AE355" s="49"/>
      <c r="AG355" s="100"/>
      <c r="AH355" s="110"/>
      <c r="AK355" s="101"/>
    </row>
    <row r="356" spans="1:41" s="55" customFormat="1" ht="15.75">
      <c r="A356" s="560"/>
      <c r="B356" s="561"/>
      <c r="C356" s="561"/>
      <c r="D356" s="562"/>
      <c r="E356" s="580"/>
      <c r="F356" s="833">
        <v>31103.905920898665</v>
      </c>
      <c r="G356" s="833">
        <v>42348.331383103206</v>
      </c>
      <c r="H356" s="833"/>
      <c r="I356" s="823" t="s">
        <v>29</v>
      </c>
      <c r="O356" s="150"/>
      <c r="P356" s="150"/>
      <c r="Q356" s="94"/>
      <c r="R356" s="95"/>
      <c r="S356" s="95"/>
      <c r="T356" s="96"/>
      <c r="U356" s="96"/>
      <c r="V356" s="99"/>
      <c r="W356" s="99"/>
      <c r="Y356" s="60"/>
      <c r="Z356" s="60"/>
      <c r="AA356" s="60"/>
      <c r="AB356" s="49"/>
      <c r="AC356" s="62"/>
      <c r="AD356" s="62"/>
      <c r="AG356" s="100"/>
      <c r="AH356" s="60"/>
      <c r="AN356" s="62"/>
    </row>
    <row r="357" spans="1:41" s="55" customFormat="1" ht="15.75">
      <c r="A357" s="560"/>
      <c r="B357" s="561"/>
      <c r="C357" s="561"/>
      <c r="D357" s="562"/>
      <c r="E357" s="580"/>
      <c r="F357" s="833">
        <v>30919.298245614027</v>
      </c>
      <c r="G357" s="833">
        <v>41944.469067405349</v>
      </c>
      <c r="H357" s="833"/>
      <c r="I357" s="823" t="s">
        <v>30</v>
      </c>
      <c r="O357" s="150"/>
      <c r="P357" s="150"/>
      <c r="Q357" s="94"/>
      <c r="R357" s="95"/>
      <c r="S357" s="95"/>
      <c r="T357" s="96"/>
      <c r="U357" s="96"/>
      <c r="V357" s="99"/>
      <c r="W357" s="99"/>
      <c r="Y357" s="60"/>
      <c r="Z357" s="60"/>
      <c r="AA357" s="60"/>
      <c r="AB357" s="49"/>
      <c r="AC357" s="62"/>
      <c r="AD357" s="62"/>
      <c r="AG357" s="100"/>
      <c r="AH357" s="60"/>
      <c r="AK357" s="62"/>
      <c r="AN357" s="62"/>
    </row>
    <row r="358" spans="1:41" s="55" customFormat="1" ht="15.75">
      <c r="A358" s="560"/>
      <c r="B358" s="561"/>
      <c r="C358" s="561"/>
      <c r="D358" s="562"/>
      <c r="E358" s="580"/>
      <c r="F358" s="833">
        <v>30880</v>
      </c>
      <c r="G358" s="833">
        <v>41880</v>
      </c>
      <c r="H358" s="833"/>
      <c r="I358" s="823" t="s">
        <v>31</v>
      </c>
      <c r="O358" s="150"/>
      <c r="P358" s="150"/>
      <c r="Q358" s="94"/>
      <c r="R358" s="95"/>
      <c r="S358" s="95"/>
      <c r="T358" s="96"/>
      <c r="U358" s="96"/>
      <c r="V358" s="99"/>
      <c r="W358" s="99"/>
      <c r="Y358" s="60"/>
      <c r="Z358" s="60"/>
      <c r="AA358" s="60"/>
      <c r="AB358" s="49"/>
      <c r="AC358" s="62"/>
      <c r="AD358" s="62"/>
      <c r="AG358" s="100"/>
      <c r="AH358" s="60"/>
      <c r="AN358" s="62"/>
    </row>
    <row r="359" spans="1:41" s="55" customFormat="1" ht="15.75">
      <c r="A359" s="563"/>
      <c r="B359" s="564"/>
      <c r="C359" s="564"/>
      <c r="D359" s="565"/>
      <c r="E359" s="581"/>
      <c r="F359" s="834"/>
      <c r="G359" s="834"/>
      <c r="H359" s="834"/>
      <c r="I359" s="825"/>
      <c r="O359" s="150"/>
      <c r="P359" s="150"/>
      <c r="Q359" s="94"/>
      <c r="R359" s="95"/>
      <c r="S359" s="95"/>
      <c r="T359" s="96"/>
      <c r="U359" s="96"/>
      <c r="V359" s="99"/>
      <c r="W359" s="99"/>
      <c r="Y359" s="60"/>
      <c r="Z359" s="60"/>
      <c r="AA359" s="60"/>
      <c r="AB359" s="49"/>
      <c r="AC359" s="62"/>
      <c r="AD359" s="62"/>
      <c r="AG359" s="100"/>
      <c r="AH359" s="60"/>
      <c r="AN359" s="62"/>
    </row>
    <row r="360" spans="1:41" s="55" customFormat="1" ht="31.5">
      <c r="A360" s="560"/>
      <c r="B360" s="561"/>
      <c r="C360" s="561"/>
      <c r="D360" s="546" t="s">
        <v>114</v>
      </c>
      <c r="E360" s="580" t="s">
        <v>145</v>
      </c>
      <c r="F360" s="833">
        <v>18198.998690055392</v>
      </c>
      <c r="G360" s="833">
        <v>26339.117975731991</v>
      </c>
      <c r="H360" s="833"/>
      <c r="I360" s="823" t="s">
        <v>130</v>
      </c>
      <c r="O360" s="150"/>
      <c r="P360" s="150"/>
      <c r="Q360" s="94"/>
      <c r="R360" s="95"/>
      <c r="S360" s="95"/>
      <c r="T360" s="96"/>
      <c r="U360" s="96"/>
      <c r="V360" s="99"/>
      <c r="W360" s="99"/>
      <c r="Y360" s="60"/>
      <c r="Z360" s="60"/>
      <c r="AA360" s="60"/>
      <c r="AB360" s="49"/>
      <c r="AC360" s="62"/>
      <c r="AD360" s="62"/>
      <c r="AG360" s="100"/>
      <c r="AH360" s="60"/>
      <c r="AN360" s="62"/>
    </row>
    <row r="361" spans="1:41" s="55" customFormat="1" ht="15.75">
      <c r="A361" s="560"/>
      <c r="B361" s="561"/>
      <c r="C361" s="561"/>
      <c r="D361" s="562"/>
      <c r="E361" s="580"/>
      <c r="F361" s="833">
        <v>22924.65695420824</v>
      </c>
      <c r="G361" s="833">
        <v>34516.079878741366</v>
      </c>
      <c r="H361" s="833"/>
      <c r="I361" s="823" t="s">
        <v>95</v>
      </c>
      <c r="O361" s="151"/>
      <c r="P361" s="151"/>
      <c r="Q361" s="94"/>
      <c r="R361" s="95"/>
      <c r="S361" s="95"/>
      <c r="T361" s="96"/>
      <c r="U361" s="96"/>
      <c r="V361" s="99"/>
      <c r="W361" s="99"/>
      <c r="Y361" s="60"/>
      <c r="Z361" s="60"/>
      <c r="AA361" s="60"/>
      <c r="AB361" s="49"/>
      <c r="AC361" s="62"/>
      <c r="AD361" s="62"/>
      <c r="AE361" s="49"/>
      <c r="AF361" s="49"/>
      <c r="AG361" s="49"/>
      <c r="AH361" s="49"/>
      <c r="AI361" s="49"/>
      <c r="AJ361" s="104"/>
      <c r="AK361" s="49"/>
      <c r="AL361" s="49"/>
      <c r="AN361" s="62"/>
      <c r="AO361" s="64"/>
    </row>
    <row r="362" spans="1:41" s="55" customFormat="1" ht="15.75">
      <c r="A362" s="560"/>
      <c r="B362" s="561"/>
      <c r="C362" s="561"/>
      <c r="D362" s="562"/>
      <c r="E362" s="580"/>
      <c r="F362" s="833">
        <v>23495.361340335083</v>
      </c>
      <c r="G362" s="833">
        <v>34981.370342585644</v>
      </c>
      <c r="H362" s="833"/>
      <c r="I362" s="823" t="s">
        <v>96</v>
      </c>
      <c r="O362" s="151"/>
      <c r="P362" s="151"/>
      <c r="Q362" s="94"/>
      <c r="R362" s="95"/>
      <c r="S362" s="95"/>
      <c r="T362" s="96"/>
      <c r="U362" s="96"/>
      <c r="V362" s="99"/>
      <c r="W362" s="99"/>
      <c r="Y362" s="60"/>
      <c r="Z362" s="60"/>
      <c r="AA362" s="60"/>
      <c r="AB362" s="49"/>
      <c r="AC362" s="62"/>
      <c r="AD362" s="62"/>
      <c r="AE362" s="62"/>
      <c r="AF362" s="62"/>
      <c r="AG362" s="102"/>
      <c r="AH362" s="103"/>
      <c r="AI362" s="104"/>
      <c r="AJ362" s="104"/>
      <c r="AK362" s="62"/>
      <c r="AN362" s="62"/>
      <c r="AO362" s="64"/>
    </row>
    <row r="363" spans="1:41" s="55" customFormat="1" ht="15.75">
      <c r="A363" s="560"/>
      <c r="B363" s="561"/>
      <c r="C363" s="561"/>
      <c r="D363" s="562"/>
      <c r="E363" s="580"/>
      <c r="F363" s="833">
        <v>23667.437652811728</v>
      </c>
      <c r="G363" s="833">
        <v>35129.501222493876</v>
      </c>
      <c r="H363" s="833"/>
      <c r="I363" s="823" t="s">
        <v>97</v>
      </c>
      <c r="O363" s="144"/>
      <c r="P363" s="144"/>
      <c r="Q363" s="94"/>
      <c r="R363" s="95"/>
      <c r="S363" s="95"/>
      <c r="T363" s="96"/>
      <c r="U363" s="96"/>
      <c r="V363" s="98"/>
      <c r="W363" s="98"/>
      <c r="Z363" s="60"/>
      <c r="AA363" s="60"/>
      <c r="AB363" s="49"/>
      <c r="AG363" s="100"/>
      <c r="AH363" s="60"/>
    </row>
    <row r="364" spans="1:41" s="55" customFormat="1" ht="15.75">
      <c r="A364" s="560"/>
      <c r="B364" s="561"/>
      <c r="C364" s="561"/>
      <c r="D364" s="562"/>
      <c r="E364" s="580"/>
      <c r="F364" s="833">
        <v>23881.128302785048</v>
      </c>
      <c r="G364" s="833">
        <v>35344.489407283974</v>
      </c>
      <c r="H364" s="833"/>
      <c r="I364" s="823" t="s">
        <v>28</v>
      </c>
      <c r="O364" s="144"/>
      <c r="P364" s="144"/>
      <c r="Q364" s="94"/>
      <c r="R364" s="95"/>
      <c r="S364" s="95"/>
      <c r="T364" s="96"/>
      <c r="U364" s="96"/>
      <c r="V364" s="99"/>
      <c r="W364" s="99"/>
      <c r="Y364" s="60"/>
      <c r="Z364" s="60"/>
      <c r="AA364" s="60"/>
      <c r="AB364" s="49"/>
      <c r="AE364" s="49"/>
      <c r="AG364" s="100"/>
      <c r="AH364" s="110"/>
      <c r="AK364" s="101"/>
      <c r="AN364" s="61"/>
      <c r="AO364" s="61"/>
    </row>
    <row r="365" spans="1:41" s="55" customFormat="1" ht="15.75">
      <c r="A365" s="560"/>
      <c r="B365" s="561"/>
      <c r="C365" s="561"/>
      <c r="D365" s="562"/>
      <c r="E365" s="580"/>
      <c r="F365" s="833">
        <v>21999.066229815118</v>
      </c>
      <c r="G365" s="833">
        <v>33243.491692019656</v>
      </c>
      <c r="H365" s="833"/>
      <c r="I365" s="823" t="s">
        <v>29</v>
      </c>
      <c r="O365" s="144"/>
      <c r="P365" s="144"/>
      <c r="Q365" s="94"/>
      <c r="R365" s="95"/>
      <c r="S365" s="95"/>
      <c r="T365" s="96"/>
      <c r="U365" s="96"/>
      <c r="V365" s="99"/>
      <c r="W365" s="99"/>
      <c r="Y365" s="60"/>
      <c r="Z365" s="60"/>
      <c r="AA365" s="60"/>
      <c r="AB365" s="49"/>
      <c r="AC365" s="62"/>
      <c r="AD365" s="62"/>
      <c r="AG365" s="100"/>
      <c r="AH365" s="60"/>
      <c r="AN365" s="62"/>
    </row>
    <row r="366" spans="1:41" s="55" customFormat="1" ht="15.75">
      <c r="A366" s="560"/>
      <c r="B366" s="561"/>
      <c r="C366" s="561"/>
      <c r="D366" s="562"/>
      <c r="E366" s="580"/>
      <c r="F366" s="833">
        <v>21948.633425669432</v>
      </c>
      <c r="G366" s="833">
        <v>32973.80424746075</v>
      </c>
      <c r="H366" s="833"/>
      <c r="I366" s="823" t="s">
        <v>30</v>
      </c>
      <c r="O366" s="144"/>
      <c r="P366" s="144"/>
      <c r="Q366" s="94"/>
      <c r="R366" s="95"/>
      <c r="S366" s="95"/>
      <c r="T366" s="96"/>
      <c r="U366" s="96"/>
      <c r="V366" s="99"/>
      <c r="W366" s="99"/>
      <c r="Y366" s="60"/>
      <c r="Z366" s="60"/>
      <c r="AA366" s="60"/>
      <c r="AB366" s="49"/>
      <c r="AC366" s="62"/>
      <c r="AD366" s="62"/>
      <c r="AG366" s="100"/>
      <c r="AH366" s="60"/>
      <c r="AK366" s="62"/>
      <c r="AN366" s="62"/>
    </row>
    <row r="367" spans="1:41" s="55" customFormat="1" ht="15.75">
      <c r="A367" s="560"/>
      <c r="B367" s="561"/>
      <c r="C367" s="561"/>
      <c r="D367" s="562"/>
      <c r="E367" s="580"/>
      <c r="F367" s="833">
        <v>21840</v>
      </c>
      <c r="G367" s="833">
        <v>32840</v>
      </c>
      <c r="H367" s="833"/>
      <c r="I367" s="823" t="s">
        <v>31</v>
      </c>
      <c r="O367" s="144"/>
      <c r="P367" s="144"/>
      <c r="Q367" s="94"/>
      <c r="R367" s="95"/>
      <c r="S367" s="95"/>
      <c r="T367" s="96"/>
      <c r="U367" s="96"/>
      <c r="V367" s="99"/>
      <c r="W367" s="99"/>
      <c r="Y367" s="60"/>
      <c r="Z367" s="60"/>
      <c r="AA367" s="60"/>
      <c r="AB367" s="49"/>
      <c r="AC367" s="62"/>
      <c r="AD367" s="62"/>
      <c r="AG367" s="100"/>
      <c r="AH367" s="60"/>
      <c r="AN367" s="62"/>
    </row>
    <row r="368" spans="1:41" s="55" customFormat="1" ht="15.75">
      <c r="A368" s="563"/>
      <c r="B368" s="564"/>
      <c r="C368" s="564"/>
      <c r="D368" s="565"/>
      <c r="E368" s="581"/>
      <c r="F368" s="834"/>
      <c r="G368" s="834"/>
      <c r="H368" s="834"/>
      <c r="I368" s="825"/>
      <c r="O368" s="144"/>
      <c r="P368" s="144"/>
      <c r="Q368" s="94"/>
      <c r="R368" s="95"/>
      <c r="S368" s="95"/>
      <c r="T368" s="96"/>
      <c r="U368" s="96"/>
      <c r="V368" s="99"/>
      <c r="W368" s="99"/>
      <c r="Y368" s="60"/>
      <c r="Z368" s="60"/>
      <c r="AA368" s="60"/>
      <c r="AB368" s="49"/>
      <c r="AC368" s="62"/>
      <c r="AD368" s="62"/>
      <c r="AG368" s="100"/>
      <c r="AH368" s="60"/>
      <c r="AN368" s="62"/>
    </row>
    <row r="369" spans="1:41" s="55" customFormat="1" ht="31.5">
      <c r="A369" s="560"/>
      <c r="B369" s="560" t="s">
        <v>119</v>
      </c>
      <c r="C369" s="560"/>
      <c r="D369" s="543" t="s">
        <v>113</v>
      </c>
      <c r="E369" s="585" t="s">
        <v>145</v>
      </c>
      <c r="F369" s="833">
        <v>30887.190265101552</v>
      </c>
      <c r="G369" s="833">
        <v>47059.82701767343</v>
      </c>
      <c r="H369" s="833"/>
      <c r="I369" s="823" t="s">
        <v>130</v>
      </c>
      <c r="O369" s="144"/>
      <c r="P369" s="144"/>
      <c r="Q369" s="94"/>
      <c r="R369" s="95"/>
      <c r="S369" s="95"/>
      <c r="T369" s="96"/>
      <c r="U369" s="96"/>
      <c r="V369" s="99"/>
      <c r="W369" s="99"/>
      <c r="Y369" s="60"/>
      <c r="Z369" s="60"/>
      <c r="AA369" s="60"/>
      <c r="AB369" s="49"/>
      <c r="AC369" s="62"/>
      <c r="AD369" s="62"/>
      <c r="AG369" s="100"/>
      <c r="AH369" s="60"/>
      <c r="AN369" s="62"/>
    </row>
    <row r="370" spans="1:41" s="55" customFormat="1" ht="15.75">
      <c r="A370" s="560"/>
      <c r="B370" s="562"/>
      <c r="C370" s="562"/>
      <c r="D370" s="562"/>
      <c r="E370" s="580"/>
      <c r="F370" s="833">
        <v>34846.604833717065</v>
      </c>
      <c r="G370" s="833">
        <v>52413.370228702996</v>
      </c>
      <c r="H370" s="833"/>
      <c r="I370" s="823" t="s">
        <v>95</v>
      </c>
      <c r="O370" s="144"/>
      <c r="P370" s="144"/>
      <c r="Q370" s="94"/>
      <c r="R370" s="95"/>
      <c r="S370" s="95"/>
      <c r="T370" s="96"/>
      <c r="U370" s="96"/>
      <c r="V370" s="99"/>
      <c r="W370" s="99"/>
      <c r="Y370" s="60"/>
      <c r="Z370" s="60"/>
      <c r="AA370" s="60"/>
      <c r="AB370" s="49"/>
      <c r="AC370" s="62"/>
      <c r="AD370" s="62"/>
      <c r="AE370" s="49"/>
      <c r="AF370" s="49"/>
      <c r="AG370" s="49"/>
      <c r="AH370" s="49"/>
      <c r="AI370" s="49"/>
      <c r="AJ370" s="104"/>
      <c r="AK370" s="49"/>
      <c r="AL370" s="49"/>
      <c r="AN370" s="62"/>
      <c r="AO370" s="64"/>
    </row>
    <row r="371" spans="1:41" s="55" customFormat="1" ht="15.75">
      <c r="A371" s="560"/>
      <c r="B371" s="562"/>
      <c r="C371" s="562"/>
      <c r="D371" s="562"/>
      <c r="E371" s="580"/>
      <c r="F371" s="833">
        <v>40424.141035258814</v>
      </c>
      <c r="G371" s="833">
        <v>59969.637409352341</v>
      </c>
      <c r="H371" s="833"/>
      <c r="I371" s="823" t="s">
        <v>96</v>
      </c>
      <c r="O371" s="144"/>
      <c r="P371" s="144"/>
      <c r="Q371" s="94"/>
      <c r="R371" s="95"/>
      <c r="S371" s="95"/>
      <c r="T371" s="96"/>
      <c r="U371" s="96"/>
      <c r="V371" s="99"/>
      <c r="W371" s="99"/>
      <c r="Y371" s="60"/>
      <c r="Z371" s="60"/>
      <c r="AA371" s="60"/>
      <c r="AB371" s="49"/>
      <c r="AC371" s="62"/>
      <c r="AD371" s="62"/>
      <c r="AE371" s="62"/>
      <c r="AF371" s="62"/>
      <c r="AG371" s="102"/>
      <c r="AH371" s="103"/>
      <c r="AI371" s="104"/>
      <c r="AJ371" s="104"/>
      <c r="AK371" s="62"/>
      <c r="AN371" s="62"/>
      <c r="AO371" s="64"/>
    </row>
    <row r="372" spans="1:41" s="55" customFormat="1" ht="15.75">
      <c r="A372" s="560"/>
      <c r="B372" s="560"/>
      <c r="C372" s="560"/>
      <c r="D372" s="562"/>
      <c r="E372" s="580"/>
      <c r="F372" s="833">
        <v>46069.092909535437</v>
      </c>
      <c r="G372" s="833">
        <v>67576.621026894849</v>
      </c>
      <c r="H372" s="833"/>
      <c r="I372" s="823" t="s">
        <v>97</v>
      </c>
      <c r="O372" s="144"/>
      <c r="P372" s="144"/>
      <c r="Q372" s="94"/>
      <c r="R372" s="95"/>
      <c r="S372" s="95"/>
      <c r="T372" s="96"/>
      <c r="U372" s="96"/>
      <c r="V372" s="98"/>
      <c r="W372" s="98"/>
      <c r="Z372" s="60"/>
      <c r="AA372" s="60"/>
      <c r="AB372" s="49"/>
      <c r="AE372" s="49"/>
      <c r="AG372" s="100"/>
      <c r="AH372" s="60"/>
    </row>
    <row r="373" spans="1:41" s="61" customFormat="1" ht="15.75">
      <c r="A373" s="560"/>
      <c r="B373" s="560"/>
      <c r="C373" s="560"/>
      <c r="D373" s="562"/>
      <c r="E373" s="580"/>
      <c r="F373" s="833">
        <v>52628.678885979527</v>
      </c>
      <c r="G373" s="833">
        <v>76394.439419185903</v>
      </c>
      <c r="H373" s="833"/>
      <c r="I373" s="823" t="s">
        <v>28</v>
      </c>
      <c r="O373" s="145"/>
      <c r="P373" s="145"/>
      <c r="R373" s="107"/>
      <c r="S373" s="107"/>
      <c r="T373" s="105"/>
      <c r="U373" s="105"/>
      <c r="V373" s="99"/>
      <c r="W373" s="99"/>
      <c r="Y373" s="60"/>
      <c r="Z373" s="60"/>
      <c r="AA373" s="110"/>
      <c r="AC373" s="55"/>
      <c r="AD373" s="55"/>
      <c r="AE373" s="49"/>
      <c r="AF373" s="55"/>
      <c r="AG373" s="100"/>
      <c r="AH373" s="110"/>
      <c r="AI373" s="55"/>
      <c r="AJ373" s="55"/>
      <c r="AK373" s="101"/>
      <c r="AL373" s="55"/>
      <c r="AN373" s="55"/>
      <c r="AO373" s="55"/>
    </row>
    <row r="374" spans="1:41" s="55" customFormat="1" ht="15.75">
      <c r="A374" s="560"/>
      <c r="B374" s="560"/>
      <c r="C374" s="560"/>
      <c r="D374" s="562"/>
      <c r="E374" s="580"/>
      <c r="F374" s="833">
        <v>57768.815820266791</v>
      </c>
      <c r="G374" s="833">
        <v>83861.450971214595</v>
      </c>
      <c r="H374" s="833"/>
      <c r="I374" s="823" t="s">
        <v>29</v>
      </c>
      <c r="O374" s="144"/>
      <c r="P374" s="144"/>
      <c r="Q374" s="94"/>
      <c r="R374" s="95"/>
      <c r="S374" s="95"/>
      <c r="T374" s="96"/>
      <c r="U374" s="96"/>
      <c r="V374" s="99"/>
      <c r="W374" s="99"/>
      <c r="Y374" s="60"/>
      <c r="Z374" s="60"/>
      <c r="AA374" s="60"/>
      <c r="AB374" s="49"/>
      <c r="AC374" s="62"/>
      <c r="AD374" s="62"/>
      <c r="AG374" s="100"/>
      <c r="AH374" s="60"/>
      <c r="AN374" s="62"/>
    </row>
    <row r="375" spans="1:41" s="55" customFormat="1" ht="15.75">
      <c r="A375" s="560"/>
      <c r="B375" s="560"/>
      <c r="C375" s="560"/>
      <c r="D375" s="562"/>
      <c r="E375" s="580"/>
      <c r="F375" s="833">
        <v>63028.582640812543</v>
      </c>
      <c r="G375" s="833">
        <v>91496.712834718361</v>
      </c>
      <c r="H375" s="833"/>
      <c r="I375" s="823" t="s">
        <v>30</v>
      </c>
      <c r="O375" s="144"/>
      <c r="P375" s="144"/>
      <c r="Q375" s="94"/>
      <c r="R375" s="95"/>
      <c r="S375" s="95"/>
      <c r="T375" s="96"/>
      <c r="U375" s="96"/>
      <c r="V375" s="99"/>
      <c r="W375" s="99"/>
      <c r="Y375" s="60"/>
      <c r="Z375" s="60"/>
      <c r="AA375" s="60"/>
      <c r="AB375" s="49"/>
      <c r="AC375" s="62"/>
      <c r="AD375" s="62"/>
      <c r="AG375" s="100"/>
      <c r="AH375" s="60"/>
      <c r="AK375" s="62"/>
      <c r="AN375" s="62"/>
    </row>
    <row r="376" spans="1:41" s="55" customFormat="1" ht="15.75">
      <c r="A376" s="560"/>
      <c r="B376" s="560"/>
      <c r="C376" s="560"/>
      <c r="D376" s="562"/>
      <c r="E376" s="580"/>
      <c r="F376" s="833">
        <v>68720</v>
      </c>
      <c r="G376" s="833">
        <v>99880</v>
      </c>
      <c r="H376" s="833"/>
      <c r="I376" s="823" t="s">
        <v>31</v>
      </c>
      <c r="O376" s="144"/>
      <c r="P376" s="144"/>
      <c r="Q376" s="94"/>
      <c r="R376" s="95"/>
      <c r="S376" s="95"/>
      <c r="T376" s="96"/>
      <c r="U376" s="96"/>
      <c r="V376" s="99"/>
      <c r="W376" s="99"/>
      <c r="Y376" s="60"/>
      <c r="Z376" s="60"/>
      <c r="AA376" s="60"/>
      <c r="AB376" s="49"/>
      <c r="AC376" s="62"/>
      <c r="AD376" s="62"/>
      <c r="AG376" s="100"/>
      <c r="AH376" s="60"/>
      <c r="AN376" s="62"/>
    </row>
    <row r="377" spans="1:41" s="55" customFormat="1" ht="15.75">
      <c r="A377" s="563"/>
      <c r="B377" s="563"/>
      <c r="C377" s="563"/>
      <c r="D377" s="565"/>
      <c r="E377" s="581"/>
      <c r="F377" s="834"/>
      <c r="G377" s="834"/>
      <c r="H377" s="834"/>
      <c r="I377" s="825"/>
      <c r="O377" s="144"/>
      <c r="P377" s="144"/>
      <c r="Q377" s="94"/>
      <c r="R377" s="95"/>
      <c r="S377" s="95"/>
      <c r="T377" s="96"/>
      <c r="U377" s="96"/>
      <c r="V377" s="99"/>
      <c r="W377" s="99"/>
      <c r="Y377" s="60"/>
      <c r="Z377" s="60"/>
      <c r="AA377" s="60"/>
      <c r="AB377" s="49"/>
      <c r="AC377" s="62"/>
      <c r="AD377" s="62"/>
      <c r="AG377" s="100"/>
      <c r="AH377" s="60"/>
      <c r="AN377" s="62"/>
    </row>
    <row r="378" spans="1:41" s="55" customFormat="1" ht="31.5">
      <c r="A378" s="560"/>
      <c r="B378" s="560"/>
      <c r="C378" s="560"/>
      <c r="D378" s="546" t="s">
        <v>114</v>
      </c>
      <c r="E378" s="580" t="s">
        <v>145</v>
      </c>
      <c r="F378" s="833">
        <v>19520.61680163545</v>
      </c>
      <c r="G378" s="833">
        <v>35693.253554207331</v>
      </c>
      <c r="H378" s="833"/>
      <c r="I378" s="823" t="s">
        <v>130</v>
      </c>
      <c r="O378" s="144"/>
      <c r="P378" s="144"/>
      <c r="Q378" s="94"/>
      <c r="R378" s="95"/>
      <c r="S378" s="95"/>
      <c r="T378" s="96"/>
      <c r="U378" s="96"/>
      <c r="V378" s="99"/>
      <c r="W378" s="99"/>
      <c r="Y378" s="60"/>
      <c r="Z378" s="60"/>
      <c r="AA378" s="60"/>
      <c r="AB378" s="49"/>
      <c r="AC378" s="62"/>
      <c r="AD378" s="62"/>
      <c r="AG378" s="100"/>
      <c r="AH378" s="60"/>
      <c r="AN378" s="62"/>
    </row>
    <row r="379" spans="1:41" s="55" customFormat="1" ht="15.75">
      <c r="A379" s="560"/>
      <c r="B379" s="560"/>
      <c r="C379" s="560"/>
      <c r="D379" s="562"/>
      <c r="E379" s="580"/>
      <c r="F379" s="833">
        <v>21061.65216039908</v>
      </c>
      <c r="G379" s="833">
        <v>38628.417555385007</v>
      </c>
      <c r="H379" s="833"/>
      <c r="I379" s="823" t="s">
        <v>95</v>
      </c>
      <c r="O379" s="144"/>
      <c r="P379" s="144"/>
      <c r="Q379" s="94"/>
      <c r="R379" s="95"/>
      <c r="S379" s="95"/>
      <c r="T379" s="96"/>
      <c r="U379" s="96"/>
      <c r="V379" s="99"/>
      <c r="W379" s="99"/>
      <c r="Y379" s="60"/>
      <c r="Z379" s="60"/>
      <c r="AA379" s="60"/>
      <c r="AB379" s="49"/>
      <c r="AC379" s="62"/>
      <c r="AD379" s="62"/>
      <c r="AE379" s="49"/>
      <c r="AF379" s="49"/>
      <c r="AG379" s="49"/>
      <c r="AH379" s="49"/>
      <c r="AI379" s="49"/>
      <c r="AJ379" s="104"/>
      <c r="AK379" s="49"/>
      <c r="AL379" s="49"/>
      <c r="AN379" s="62"/>
      <c r="AO379" s="64"/>
    </row>
    <row r="380" spans="1:41" s="55" customFormat="1" ht="15.75">
      <c r="A380" s="560"/>
      <c r="B380" s="560"/>
      <c r="C380" s="560"/>
      <c r="D380" s="562"/>
      <c r="E380" s="580"/>
      <c r="F380" s="833">
        <v>23688.172043010753</v>
      </c>
      <c r="G380" s="833">
        <v>43233.66841710428</v>
      </c>
      <c r="H380" s="833"/>
      <c r="I380" s="823" t="s">
        <v>96</v>
      </c>
      <c r="O380" s="144"/>
      <c r="P380" s="144"/>
      <c r="Q380" s="94"/>
      <c r="R380" s="95"/>
      <c r="S380" s="95"/>
      <c r="T380" s="96"/>
      <c r="U380" s="96"/>
      <c r="V380" s="99"/>
      <c r="W380" s="99"/>
      <c r="Y380" s="60"/>
      <c r="Z380" s="60"/>
      <c r="AA380" s="60"/>
      <c r="AB380" s="49"/>
      <c r="AC380" s="116"/>
      <c r="AD380" s="116"/>
      <c r="AE380" s="62"/>
      <c r="AF380" s="62"/>
      <c r="AG380" s="102"/>
      <c r="AH380" s="103"/>
      <c r="AI380" s="104"/>
      <c r="AJ380" s="104"/>
      <c r="AK380" s="62"/>
      <c r="AN380" s="62"/>
      <c r="AO380" s="64"/>
    </row>
    <row r="381" spans="1:41" s="55" customFormat="1" ht="15.75">
      <c r="A381" s="560"/>
      <c r="B381" s="560"/>
      <c r="C381" s="560"/>
      <c r="D381" s="562"/>
      <c r="E381" s="580"/>
      <c r="F381" s="833">
        <v>26204.388753056228</v>
      </c>
      <c r="G381" s="833">
        <v>47711.916870415633</v>
      </c>
      <c r="H381" s="833"/>
      <c r="I381" s="823" t="s">
        <v>97</v>
      </c>
      <c r="O381" s="144"/>
      <c r="P381" s="144"/>
      <c r="Q381" s="94"/>
      <c r="R381" s="95"/>
      <c r="S381" s="95"/>
      <c r="T381" s="96"/>
      <c r="U381" s="96"/>
      <c r="V381" s="98"/>
      <c r="W381" s="98"/>
      <c r="Z381" s="60"/>
      <c r="AA381" s="60"/>
      <c r="AB381" s="49"/>
      <c r="AG381" s="100"/>
      <c r="AH381" s="60"/>
    </row>
    <row r="382" spans="1:41" s="55" customFormat="1" ht="15.75">
      <c r="A382" s="560"/>
      <c r="B382" s="560"/>
      <c r="C382" s="560"/>
      <c r="D382" s="562"/>
      <c r="E382" s="580"/>
      <c r="F382" s="833">
        <v>29114.629850035704</v>
      </c>
      <c r="G382" s="833">
        <v>52880.390383242084</v>
      </c>
      <c r="H382" s="833"/>
      <c r="I382" s="823" t="s">
        <v>28</v>
      </c>
      <c r="O382" s="144"/>
      <c r="P382" s="144"/>
      <c r="Q382" s="94"/>
      <c r="R382" s="95"/>
      <c r="S382" s="95"/>
      <c r="T382" s="96"/>
      <c r="U382" s="96"/>
      <c r="V382" s="99"/>
      <c r="W382" s="99"/>
      <c r="Y382" s="60"/>
      <c r="Z382" s="60"/>
      <c r="AA382" s="60"/>
      <c r="AB382" s="49"/>
      <c r="AE382" s="49"/>
      <c r="AG382" s="100"/>
      <c r="AH382" s="110"/>
      <c r="AK382" s="101"/>
      <c r="AN382" s="61"/>
    </row>
    <row r="383" spans="1:41" s="55" customFormat="1" ht="15.75">
      <c r="A383" s="560"/>
      <c r="B383" s="560"/>
      <c r="C383" s="560"/>
      <c r="D383" s="562"/>
      <c r="E383" s="580"/>
      <c r="F383" s="833">
        <v>31712.270067868005</v>
      </c>
      <c r="G383" s="833">
        <v>57804.905218815817</v>
      </c>
      <c r="H383" s="833"/>
      <c r="I383" s="823" t="s">
        <v>29</v>
      </c>
      <c r="O383" s="144"/>
      <c r="P383" s="144"/>
      <c r="Q383" s="94"/>
      <c r="R383" s="95"/>
      <c r="S383" s="95"/>
      <c r="T383" s="96"/>
      <c r="U383" s="96"/>
      <c r="V383" s="99"/>
      <c r="W383" s="99"/>
      <c r="Y383" s="60"/>
      <c r="Z383" s="60"/>
      <c r="AA383" s="60"/>
      <c r="AB383" s="49"/>
      <c r="AC383" s="62"/>
      <c r="AD383" s="62"/>
      <c r="AG383" s="100"/>
      <c r="AH383" s="60"/>
      <c r="AN383" s="62"/>
    </row>
    <row r="384" spans="1:41" s="55" customFormat="1" ht="15.75">
      <c r="A384" s="560"/>
      <c r="B384" s="560"/>
      <c r="C384" s="560"/>
      <c r="D384" s="562"/>
      <c r="E384" s="580"/>
      <c r="F384" s="833">
        <v>34377.377654662967</v>
      </c>
      <c r="G384" s="833">
        <v>62845.507848568777</v>
      </c>
      <c r="H384" s="833"/>
      <c r="I384" s="823" t="s">
        <v>30</v>
      </c>
      <c r="O384" s="144"/>
      <c r="P384" s="144"/>
      <c r="Q384" s="94"/>
      <c r="R384" s="95"/>
      <c r="S384" s="95"/>
      <c r="T384" s="96"/>
      <c r="U384" s="96"/>
      <c r="V384" s="99"/>
      <c r="W384" s="99"/>
      <c r="Y384" s="60"/>
      <c r="Z384" s="60"/>
      <c r="AA384" s="60"/>
      <c r="AB384" s="49"/>
      <c r="AC384" s="62"/>
      <c r="AD384" s="62"/>
      <c r="AG384" s="100"/>
      <c r="AH384" s="60"/>
      <c r="AK384" s="62"/>
      <c r="AN384" s="62"/>
    </row>
    <row r="385" spans="1:41" s="55" customFormat="1" ht="15.75">
      <c r="A385" s="560"/>
      <c r="B385" s="560"/>
      <c r="C385" s="560"/>
      <c r="D385" s="562"/>
      <c r="E385" s="580"/>
      <c r="F385" s="833">
        <v>37330</v>
      </c>
      <c r="G385" s="833">
        <v>68490</v>
      </c>
      <c r="H385" s="833"/>
      <c r="I385" s="823" t="s">
        <v>31</v>
      </c>
      <c r="O385" s="144"/>
      <c r="P385" s="144"/>
      <c r="Q385" s="94"/>
      <c r="R385" s="95"/>
      <c r="S385" s="95"/>
      <c r="T385" s="96"/>
      <c r="U385" s="96"/>
      <c r="V385" s="99"/>
      <c r="W385" s="99"/>
      <c r="Y385" s="60"/>
      <c r="Z385" s="60"/>
      <c r="AA385" s="60"/>
      <c r="AB385" s="49"/>
      <c r="AC385" s="62"/>
      <c r="AD385" s="62"/>
      <c r="AG385" s="100"/>
      <c r="AH385" s="60"/>
      <c r="AN385" s="62"/>
    </row>
    <row r="386" spans="1:41" s="55" customFormat="1" ht="15.75">
      <c r="A386" s="563"/>
      <c r="B386" s="563"/>
      <c r="C386" s="563"/>
      <c r="D386" s="565"/>
      <c r="E386" s="581"/>
      <c r="F386" s="834"/>
      <c r="G386" s="834"/>
      <c r="H386" s="834"/>
      <c r="I386" s="825"/>
      <c r="O386" s="144"/>
      <c r="P386" s="144"/>
      <c r="Q386" s="94"/>
      <c r="R386" s="95"/>
      <c r="S386" s="95"/>
      <c r="T386" s="96"/>
      <c r="U386" s="96"/>
      <c r="V386" s="99"/>
      <c r="W386" s="99"/>
      <c r="Y386" s="60"/>
      <c r="Z386" s="60"/>
      <c r="AA386" s="60"/>
      <c r="AB386" s="49"/>
      <c r="AC386" s="62"/>
      <c r="AD386" s="62"/>
      <c r="AG386" s="100"/>
      <c r="AH386" s="60"/>
      <c r="AN386" s="62"/>
    </row>
    <row r="387" spans="1:41" s="55" customFormat="1" ht="31.5">
      <c r="A387" s="560"/>
      <c r="B387" s="560" t="s">
        <v>120</v>
      </c>
      <c r="C387" s="560"/>
      <c r="D387" s="543" t="s">
        <v>113</v>
      </c>
      <c r="E387" s="580" t="s">
        <v>145</v>
      </c>
      <c r="F387" s="833">
        <v>13711.303477182801</v>
      </c>
      <c r="G387" s="833">
        <v>19444.943664468476</v>
      </c>
      <c r="H387" s="833"/>
      <c r="I387" s="823" t="s">
        <v>130</v>
      </c>
      <c r="O387" s="144"/>
      <c r="P387" s="144"/>
      <c r="Q387" s="94"/>
      <c r="R387" s="95"/>
      <c r="S387" s="95"/>
      <c r="T387" s="96"/>
      <c r="U387" s="96"/>
      <c r="V387" s="99"/>
      <c r="W387" s="99"/>
      <c r="Y387" s="60"/>
      <c r="Z387" s="60"/>
      <c r="AA387" s="60"/>
      <c r="AB387" s="49"/>
      <c r="AC387" s="62"/>
      <c r="AD387" s="62"/>
      <c r="AG387" s="100"/>
      <c r="AH387" s="60"/>
      <c r="AN387" s="62"/>
    </row>
    <row r="388" spans="1:41" s="55" customFormat="1" ht="15.75">
      <c r="A388" s="560"/>
      <c r="B388" s="560"/>
      <c r="C388" s="560"/>
      <c r="D388" s="562"/>
      <c r="E388" s="580"/>
      <c r="F388" s="833">
        <v>18944.387690457919</v>
      </c>
      <c r="G388" s="833">
        <v>26319.647334868256</v>
      </c>
      <c r="H388" s="833"/>
      <c r="I388" s="823" t="s">
        <v>95</v>
      </c>
      <c r="O388" s="144"/>
      <c r="P388" s="144"/>
      <c r="Q388" s="94"/>
      <c r="R388" s="95"/>
      <c r="S388" s="95"/>
      <c r="T388" s="96"/>
      <c r="U388" s="96"/>
      <c r="V388" s="99"/>
      <c r="W388" s="99"/>
      <c r="Y388" s="60"/>
      <c r="Z388" s="60"/>
      <c r="AA388" s="60"/>
      <c r="AB388" s="49"/>
      <c r="AC388" s="116"/>
      <c r="AD388" s="116"/>
      <c r="AE388" s="49"/>
      <c r="AF388" s="49"/>
      <c r="AG388" s="49"/>
      <c r="AH388" s="49"/>
      <c r="AI388" s="49"/>
      <c r="AJ388" s="104"/>
      <c r="AK388" s="49"/>
      <c r="AL388" s="49"/>
      <c r="AN388" s="62"/>
      <c r="AO388" s="64"/>
    </row>
    <row r="389" spans="1:41" s="55" customFormat="1" ht="15.75">
      <c r="A389" s="560"/>
      <c r="B389" s="560"/>
      <c r="C389" s="560"/>
      <c r="D389" s="562"/>
      <c r="E389" s="580"/>
      <c r="F389" s="833">
        <v>22421.130282570644</v>
      </c>
      <c r="G389" s="833">
        <v>29869.132283070769</v>
      </c>
      <c r="H389" s="833"/>
      <c r="I389" s="823" t="s">
        <v>96</v>
      </c>
      <c r="O389" s="144"/>
      <c r="P389" s="144"/>
      <c r="Q389" s="94"/>
      <c r="R389" s="95"/>
      <c r="S389" s="95"/>
      <c r="T389" s="96"/>
      <c r="U389" s="96"/>
      <c r="V389" s="99"/>
      <c r="W389" s="99"/>
      <c r="Y389" s="60"/>
      <c r="Z389" s="60"/>
      <c r="AA389" s="60"/>
      <c r="AB389" s="49"/>
      <c r="AC389" s="116"/>
      <c r="AD389" s="116"/>
      <c r="AE389" s="62"/>
      <c r="AF389" s="62"/>
      <c r="AG389" s="102"/>
      <c r="AH389" s="103"/>
      <c r="AI389" s="104"/>
      <c r="AJ389" s="104"/>
      <c r="AK389" s="62"/>
      <c r="AN389" s="62"/>
      <c r="AO389" s="64"/>
    </row>
    <row r="390" spans="1:41" s="55" customFormat="1" ht="15.75">
      <c r="A390" s="560"/>
      <c r="B390" s="560"/>
      <c r="C390" s="560"/>
      <c r="D390" s="562"/>
      <c r="E390" s="580"/>
      <c r="F390" s="833">
        <v>23004.921760391193</v>
      </c>
      <c r="G390" s="833">
        <v>30486.503667481655</v>
      </c>
      <c r="H390" s="833"/>
      <c r="I390" s="823" t="s">
        <v>97</v>
      </c>
      <c r="O390" s="144"/>
      <c r="P390" s="144"/>
      <c r="Q390" s="94"/>
      <c r="R390" s="95"/>
      <c r="S390" s="95"/>
      <c r="T390" s="96"/>
      <c r="U390" s="96"/>
      <c r="V390" s="98"/>
      <c r="W390" s="98"/>
      <c r="Z390" s="60"/>
      <c r="AA390" s="60"/>
      <c r="AB390" s="49"/>
      <c r="AG390" s="100"/>
      <c r="AH390" s="60"/>
    </row>
    <row r="391" spans="1:41" s="55" customFormat="1" ht="15.75">
      <c r="A391" s="560"/>
      <c r="B391" s="560"/>
      <c r="C391" s="560"/>
      <c r="D391" s="562"/>
      <c r="E391" s="580"/>
      <c r="F391" s="833">
        <v>24159.059747679123</v>
      </c>
      <c r="G391" s="833">
        <v>31621.256843608662</v>
      </c>
      <c r="H391" s="833"/>
      <c r="I391" s="823" t="s">
        <v>28</v>
      </c>
      <c r="O391" s="144"/>
      <c r="P391" s="144"/>
      <c r="T391" s="96"/>
      <c r="U391" s="96"/>
      <c r="V391" s="99"/>
      <c r="W391" s="99"/>
      <c r="Y391" s="60"/>
      <c r="Z391" s="60"/>
      <c r="AA391" s="60"/>
      <c r="AB391" s="49"/>
      <c r="AE391" s="49"/>
      <c r="AG391" s="100"/>
      <c r="AH391" s="110"/>
      <c r="AK391" s="101"/>
      <c r="AO391" s="61"/>
    </row>
    <row r="392" spans="1:41" s="55" customFormat="1" ht="15.75">
      <c r="A392" s="560"/>
      <c r="B392" s="560"/>
      <c r="C392" s="560"/>
      <c r="D392" s="562"/>
      <c r="E392" s="580"/>
      <c r="F392" s="833">
        <v>22318.715188392227</v>
      </c>
      <c r="G392" s="833">
        <v>29232.412824713316</v>
      </c>
      <c r="H392" s="833"/>
      <c r="I392" s="823" t="s">
        <v>29</v>
      </c>
      <c r="O392" s="144"/>
      <c r="P392" s="144"/>
      <c r="Q392" s="111"/>
      <c r="R392" s="111"/>
      <c r="S392" s="111"/>
      <c r="T392" s="96"/>
      <c r="U392" s="96"/>
      <c r="V392" s="99"/>
      <c r="W392" s="99"/>
      <c r="Y392" s="60"/>
      <c r="Z392" s="60"/>
      <c r="AA392" s="60"/>
      <c r="AB392" s="49"/>
      <c r="AC392" s="62"/>
      <c r="AD392" s="62"/>
      <c r="AG392" s="100"/>
      <c r="AH392" s="60"/>
      <c r="AN392" s="62"/>
    </row>
    <row r="393" spans="1:41" s="55" customFormat="1" ht="15.75">
      <c r="A393" s="560"/>
      <c r="B393" s="560"/>
      <c r="C393" s="560"/>
      <c r="D393" s="562"/>
      <c r="E393" s="580"/>
      <c r="F393" s="833">
        <v>22319.868421052626</v>
      </c>
      <c r="G393" s="833">
        <v>29007.183748845793</v>
      </c>
      <c r="H393" s="833"/>
      <c r="I393" s="823" t="s">
        <v>30</v>
      </c>
      <c r="O393" s="144"/>
      <c r="P393" s="144"/>
      <c r="Q393" s="111"/>
      <c r="R393" s="111"/>
      <c r="S393" s="111"/>
      <c r="T393" s="96"/>
      <c r="U393" s="96"/>
      <c r="V393" s="99"/>
      <c r="W393" s="99"/>
      <c r="Y393" s="60"/>
      <c r="Z393" s="60"/>
      <c r="AA393" s="60"/>
      <c r="AB393" s="49"/>
      <c r="AC393" s="62"/>
      <c r="AD393" s="62"/>
      <c r="AG393" s="100"/>
      <c r="AH393" s="60"/>
      <c r="AK393" s="62"/>
      <c r="AN393" s="62"/>
    </row>
    <row r="394" spans="1:41" s="55" customFormat="1" ht="15.75">
      <c r="A394" s="560"/>
      <c r="B394" s="560"/>
      <c r="C394" s="560"/>
      <c r="D394" s="562"/>
      <c r="E394" s="580"/>
      <c r="F394" s="833">
        <v>22215</v>
      </c>
      <c r="G394" s="833">
        <v>28890</v>
      </c>
      <c r="H394" s="833"/>
      <c r="I394" s="823" t="s">
        <v>31</v>
      </c>
      <c r="O394" s="144"/>
      <c r="P394" s="144"/>
      <c r="T394" s="96"/>
      <c r="U394" s="96"/>
      <c r="V394" s="99"/>
      <c r="W394" s="99"/>
      <c r="Y394" s="60"/>
      <c r="Z394" s="60"/>
      <c r="AA394" s="60"/>
      <c r="AB394" s="49"/>
      <c r="AC394" s="62"/>
      <c r="AD394" s="62"/>
      <c r="AG394" s="100"/>
      <c r="AH394" s="60"/>
      <c r="AN394" s="62"/>
    </row>
    <row r="395" spans="1:41" s="55" customFormat="1" ht="15.75">
      <c r="A395" s="563"/>
      <c r="B395" s="563"/>
      <c r="C395" s="563"/>
      <c r="D395" s="565"/>
      <c r="E395" s="581"/>
      <c r="F395" s="834"/>
      <c r="G395" s="834"/>
      <c r="H395" s="834"/>
      <c r="I395" s="825"/>
      <c r="O395" s="144"/>
      <c r="P395" s="144"/>
      <c r="T395" s="96"/>
      <c r="U395" s="96"/>
      <c r="V395" s="99"/>
      <c r="W395" s="99"/>
      <c r="Y395" s="60"/>
      <c r="Z395" s="60"/>
      <c r="AA395" s="60"/>
      <c r="AB395" s="49"/>
      <c r="AC395" s="62"/>
      <c r="AD395" s="62"/>
      <c r="AG395" s="100"/>
      <c r="AH395" s="60"/>
      <c r="AN395" s="62"/>
    </row>
    <row r="396" spans="1:41" s="55" customFormat="1" ht="31.5">
      <c r="A396" s="560"/>
      <c r="B396" s="560"/>
      <c r="C396" s="560"/>
      <c r="D396" s="546" t="s">
        <v>114</v>
      </c>
      <c r="E396" s="580" t="s">
        <v>145</v>
      </c>
      <c r="F396" s="833">
        <v>10561.670135056713</v>
      </c>
      <c r="G396" s="833">
        <v>16295.31032234239</v>
      </c>
      <c r="H396" s="833"/>
      <c r="I396" s="823" t="s">
        <v>130</v>
      </c>
      <c r="O396" s="144"/>
      <c r="P396" s="144"/>
      <c r="T396" s="96"/>
      <c r="U396" s="96"/>
      <c r="V396" s="99"/>
      <c r="W396" s="99"/>
      <c r="Y396" s="60"/>
      <c r="Z396" s="60"/>
      <c r="AA396" s="60"/>
      <c r="AB396" s="49"/>
      <c r="AC396" s="62"/>
      <c r="AD396" s="62"/>
      <c r="AG396" s="100"/>
      <c r="AH396" s="60"/>
      <c r="AN396" s="62"/>
    </row>
    <row r="397" spans="1:41" s="55" customFormat="1" ht="15.75">
      <c r="A397" s="560"/>
      <c r="B397" s="560"/>
      <c r="C397" s="560"/>
      <c r="D397" s="562"/>
      <c r="E397" s="580"/>
      <c r="F397" s="833">
        <v>12902.903935021744</v>
      </c>
      <c r="G397" s="833">
        <v>20278.163579432083</v>
      </c>
      <c r="H397" s="833"/>
      <c r="I397" s="823" t="s">
        <v>95</v>
      </c>
      <c r="O397" s="144"/>
      <c r="P397" s="144"/>
      <c r="T397" s="96"/>
      <c r="U397" s="96"/>
      <c r="V397" s="99"/>
      <c r="W397" s="99"/>
      <c r="Y397" s="60"/>
      <c r="Z397" s="60"/>
      <c r="AA397" s="60"/>
      <c r="AB397" s="49"/>
      <c r="AC397" s="62"/>
      <c r="AD397" s="62"/>
      <c r="AE397" s="49"/>
      <c r="AF397" s="49"/>
      <c r="AG397" s="49"/>
      <c r="AH397" s="49"/>
      <c r="AI397" s="49"/>
      <c r="AJ397" s="104"/>
      <c r="AK397" s="49"/>
      <c r="AL397" s="49"/>
      <c r="AN397" s="62"/>
      <c r="AO397" s="64"/>
    </row>
    <row r="398" spans="1:41" s="55" customFormat="1" ht="15.75">
      <c r="A398" s="560"/>
      <c r="B398" s="560"/>
      <c r="C398" s="560"/>
      <c r="D398" s="562"/>
      <c r="E398" s="580"/>
      <c r="F398" s="833">
        <v>13188.252063015754</v>
      </c>
      <c r="G398" s="833">
        <v>20636.25406351588</v>
      </c>
      <c r="H398" s="833"/>
      <c r="I398" s="823" t="s">
        <v>96</v>
      </c>
      <c r="O398" s="144"/>
      <c r="P398" s="144"/>
      <c r="T398" s="96"/>
      <c r="U398" s="96"/>
      <c r="V398" s="99"/>
      <c r="W398" s="99"/>
      <c r="Y398" s="60"/>
      <c r="Z398" s="60"/>
      <c r="AA398" s="60"/>
      <c r="AB398" s="49"/>
      <c r="AC398" s="62"/>
      <c r="AD398" s="62"/>
      <c r="AE398" s="62"/>
      <c r="AF398" s="62"/>
      <c r="AG398" s="102"/>
      <c r="AH398" s="103"/>
      <c r="AI398" s="104"/>
      <c r="AJ398" s="104"/>
      <c r="AK398" s="62"/>
      <c r="AN398" s="62"/>
      <c r="AO398" s="64"/>
    </row>
    <row r="399" spans="1:41" s="55" customFormat="1" ht="15.75">
      <c r="A399" s="560"/>
      <c r="B399" s="560"/>
      <c r="C399" s="560"/>
      <c r="D399" s="562"/>
      <c r="E399" s="580"/>
      <c r="F399" s="833">
        <v>13266.476772616134</v>
      </c>
      <c r="G399" s="833">
        <v>20748.058679706595</v>
      </c>
      <c r="H399" s="833"/>
      <c r="I399" s="823" t="s">
        <v>97</v>
      </c>
      <c r="O399" s="146"/>
      <c r="P399" s="146"/>
      <c r="T399" s="96"/>
      <c r="U399" s="96"/>
      <c r="V399" s="98"/>
      <c r="W399" s="98"/>
      <c r="Z399" s="60"/>
      <c r="AA399" s="60"/>
      <c r="AB399" s="49"/>
      <c r="AE399" s="49"/>
      <c r="AG399" s="100"/>
      <c r="AH399" s="60"/>
    </row>
    <row r="400" spans="1:41" s="55" customFormat="1" ht="15.75">
      <c r="A400" s="560"/>
      <c r="B400" s="560"/>
      <c r="C400" s="560"/>
      <c r="D400" s="562"/>
      <c r="E400" s="580"/>
      <c r="F400" s="833">
        <v>13157.169721494882</v>
      </c>
      <c r="G400" s="833">
        <v>20619.366817424419</v>
      </c>
      <c r="H400" s="833"/>
      <c r="I400" s="823" t="s">
        <v>28</v>
      </c>
      <c r="O400" s="147"/>
      <c r="P400" s="147"/>
      <c r="T400" s="96"/>
      <c r="U400" s="96"/>
      <c r="V400" s="99"/>
      <c r="W400" s="99"/>
      <c r="Y400" s="60"/>
      <c r="Z400" s="60"/>
      <c r="AA400" s="60"/>
      <c r="AB400" s="49"/>
      <c r="AE400" s="49"/>
      <c r="AG400" s="100"/>
      <c r="AH400" s="110"/>
      <c r="AK400" s="101"/>
      <c r="AN400" s="61"/>
    </row>
    <row r="401" spans="1:41" s="55" customFormat="1" ht="15.75">
      <c r="A401" s="560"/>
      <c r="B401" s="560"/>
      <c r="C401" s="560"/>
      <c r="D401" s="562"/>
      <c r="E401" s="580"/>
      <c r="F401" s="833">
        <v>11770.29955534753</v>
      </c>
      <c r="G401" s="833">
        <v>18683.997191668615</v>
      </c>
      <c r="H401" s="833"/>
      <c r="I401" s="823" t="s">
        <v>29</v>
      </c>
      <c r="O401" s="147"/>
      <c r="P401" s="147"/>
      <c r="T401" s="96"/>
      <c r="U401" s="96"/>
      <c r="V401" s="99"/>
      <c r="W401" s="99"/>
      <c r="Y401" s="60"/>
      <c r="Z401" s="60"/>
      <c r="AA401" s="60"/>
      <c r="AB401" s="49"/>
      <c r="AC401" s="62"/>
      <c r="AD401" s="62"/>
      <c r="AG401" s="100"/>
      <c r="AH401" s="60"/>
      <c r="AN401" s="62"/>
    </row>
    <row r="402" spans="1:41" s="55" customFormat="1" ht="15.75">
      <c r="A402" s="560"/>
      <c r="B402" s="560"/>
      <c r="C402" s="560"/>
      <c r="D402" s="562"/>
      <c r="E402" s="580"/>
      <c r="F402" s="833">
        <v>11579.48060941828</v>
      </c>
      <c r="G402" s="833">
        <v>18266.795937211446</v>
      </c>
      <c r="H402" s="833"/>
      <c r="I402" s="823" t="s">
        <v>30</v>
      </c>
      <c r="O402" s="147"/>
      <c r="P402" s="147"/>
      <c r="T402" s="96"/>
      <c r="U402" s="96"/>
      <c r="V402" s="99"/>
      <c r="W402" s="99"/>
      <c r="Y402" s="60"/>
      <c r="Z402" s="60"/>
      <c r="AA402" s="60"/>
      <c r="AB402" s="49"/>
      <c r="AC402" s="62"/>
      <c r="AD402" s="62"/>
      <c r="AG402" s="100"/>
      <c r="AH402" s="60"/>
      <c r="AK402" s="62"/>
      <c r="AN402" s="62"/>
    </row>
    <row r="403" spans="1:41" s="55" customFormat="1" ht="15.75">
      <c r="A403" s="560"/>
      <c r="B403" s="560"/>
      <c r="C403" s="560"/>
      <c r="D403" s="562"/>
      <c r="E403" s="580"/>
      <c r="F403" s="833">
        <v>11555</v>
      </c>
      <c r="G403" s="833">
        <v>18230</v>
      </c>
      <c r="H403" s="833"/>
      <c r="I403" s="823" t="s">
        <v>31</v>
      </c>
      <c r="O403" s="147"/>
      <c r="P403" s="147"/>
      <c r="T403" s="96"/>
      <c r="U403" s="96"/>
      <c r="V403" s="99"/>
      <c r="W403" s="99"/>
      <c r="Y403" s="60"/>
      <c r="Z403" s="60"/>
      <c r="AA403" s="60"/>
      <c r="AB403" s="49"/>
      <c r="AC403" s="62"/>
      <c r="AD403" s="62"/>
      <c r="AG403" s="100"/>
      <c r="AH403" s="60"/>
      <c r="AN403" s="62"/>
    </row>
    <row r="404" spans="1:41" s="55" customFormat="1" ht="15.75">
      <c r="A404" s="563"/>
      <c r="B404" s="563"/>
      <c r="C404" s="563"/>
      <c r="D404" s="565"/>
      <c r="E404" s="581"/>
      <c r="F404" s="834"/>
      <c r="G404" s="834"/>
      <c r="H404" s="834"/>
      <c r="I404" s="825"/>
      <c r="O404" s="147"/>
      <c r="P404" s="147"/>
      <c r="T404" s="96"/>
      <c r="U404" s="96"/>
      <c r="V404" s="99"/>
      <c r="W404" s="99"/>
      <c r="Y404" s="60"/>
      <c r="Z404" s="60"/>
      <c r="AA404" s="60"/>
      <c r="AB404" s="49"/>
      <c r="AC404" s="62"/>
      <c r="AD404" s="62"/>
      <c r="AG404" s="100"/>
      <c r="AH404" s="60"/>
      <c r="AN404" s="62"/>
    </row>
    <row r="405" spans="1:41" s="55" customFormat="1" ht="31.5">
      <c r="A405" s="560"/>
      <c r="B405" s="560" t="s">
        <v>121</v>
      </c>
      <c r="C405" s="560"/>
      <c r="D405" s="543" t="s">
        <v>113</v>
      </c>
      <c r="E405" s="580" t="s">
        <v>145</v>
      </c>
      <c r="F405" s="833">
        <v>11459.364451068319</v>
      </c>
      <c r="G405" s="833">
        <v>16209.678648905301</v>
      </c>
      <c r="H405" s="833"/>
      <c r="I405" s="823" t="s">
        <v>130</v>
      </c>
      <c r="O405" s="147"/>
      <c r="P405" s="147"/>
      <c r="T405" s="96"/>
      <c r="U405" s="96"/>
      <c r="V405" s="99"/>
      <c r="W405" s="99"/>
      <c r="Y405" s="60"/>
      <c r="Z405" s="60"/>
      <c r="AA405" s="60"/>
      <c r="AB405" s="49"/>
      <c r="AC405" s="62"/>
      <c r="AD405" s="62"/>
      <c r="AG405" s="100"/>
      <c r="AH405" s="60"/>
      <c r="AN405" s="62"/>
    </row>
    <row r="406" spans="1:41" s="55" customFormat="1" ht="15.75">
      <c r="A406" s="560"/>
      <c r="B406" s="560"/>
      <c r="C406" s="560"/>
      <c r="D406" s="562"/>
      <c r="E406" s="580"/>
      <c r="F406" s="833">
        <v>14359.613874136609</v>
      </c>
      <c r="G406" s="833">
        <v>19823.159825530827</v>
      </c>
      <c r="H406" s="833"/>
      <c r="I406" s="823" t="s">
        <v>95</v>
      </c>
      <c r="O406" s="147"/>
      <c r="P406" s="147"/>
      <c r="T406" s="96"/>
      <c r="U406" s="96"/>
      <c r="V406" s="99"/>
      <c r="W406" s="99"/>
      <c r="Y406" s="60"/>
      <c r="Z406" s="60"/>
      <c r="AA406" s="60"/>
      <c r="AB406" s="49"/>
      <c r="AC406" s="62"/>
      <c r="AD406" s="62"/>
      <c r="AE406" s="49"/>
      <c r="AF406" s="49"/>
      <c r="AG406" s="49"/>
      <c r="AH406" s="49"/>
      <c r="AI406" s="49"/>
      <c r="AJ406" s="104"/>
      <c r="AK406" s="49"/>
      <c r="AL406" s="49"/>
      <c r="AN406" s="62"/>
      <c r="AO406" s="64"/>
    </row>
    <row r="407" spans="1:41" s="55" customFormat="1" ht="15.75">
      <c r="A407" s="560"/>
      <c r="B407" s="560"/>
      <c r="C407" s="560"/>
      <c r="D407" s="562"/>
      <c r="E407" s="580"/>
      <c r="F407" s="833">
        <v>17138.117029257315</v>
      </c>
      <c r="G407" s="833">
        <v>22773.698424606151</v>
      </c>
      <c r="H407" s="833"/>
      <c r="I407" s="823" t="s">
        <v>96</v>
      </c>
      <c r="O407" s="147"/>
      <c r="P407" s="147"/>
      <c r="T407" s="96"/>
      <c r="U407" s="96"/>
      <c r="V407" s="99"/>
      <c r="W407" s="99"/>
      <c r="Y407" s="60"/>
      <c r="Z407" s="60"/>
      <c r="AA407" s="60"/>
      <c r="AB407" s="49"/>
      <c r="AC407" s="62"/>
      <c r="AD407" s="62"/>
      <c r="AE407" s="62"/>
      <c r="AF407" s="62"/>
      <c r="AG407" s="102"/>
      <c r="AH407" s="103"/>
      <c r="AI407" s="104"/>
      <c r="AJ407" s="104"/>
      <c r="AK407" s="62"/>
      <c r="AN407" s="62"/>
      <c r="AO407" s="64"/>
    </row>
    <row r="408" spans="1:41" s="55" customFormat="1" ht="15.75">
      <c r="A408" s="560"/>
      <c r="B408" s="560"/>
      <c r="C408" s="560"/>
      <c r="D408" s="562"/>
      <c r="E408" s="580"/>
      <c r="F408" s="833">
        <v>18938.259168704153</v>
      </c>
      <c r="G408" s="833">
        <v>24766.244498777498</v>
      </c>
      <c r="H408" s="833"/>
      <c r="I408" s="823" t="s">
        <v>97</v>
      </c>
      <c r="O408" s="147"/>
      <c r="P408" s="147"/>
      <c r="T408" s="96"/>
      <c r="U408" s="96"/>
      <c r="V408" s="98"/>
      <c r="W408" s="98"/>
      <c r="Z408" s="113"/>
      <c r="AA408" s="60"/>
      <c r="AB408" s="49"/>
      <c r="AG408" s="100"/>
      <c r="AH408" s="60"/>
    </row>
    <row r="409" spans="1:41" s="55" customFormat="1" ht="15.75">
      <c r="A409" s="560"/>
      <c r="B409" s="560"/>
      <c r="C409" s="560"/>
      <c r="D409" s="562"/>
      <c r="E409" s="580"/>
      <c r="F409" s="833">
        <v>20325.70340395144</v>
      </c>
      <c r="G409" s="833">
        <v>26209.459652463698</v>
      </c>
      <c r="H409" s="833"/>
      <c r="I409" s="823" t="s">
        <v>28</v>
      </c>
      <c r="O409" s="152"/>
      <c r="P409" s="152"/>
      <c r="T409" s="96"/>
      <c r="U409" s="96"/>
      <c r="V409" s="99"/>
      <c r="W409" s="99"/>
      <c r="Y409" s="60"/>
      <c r="Z409" s="60"/>
      <c r="AA409" s="60"/>
      <c r="AB409" s="49"/>
      <c r="AE409" s="49"/>
      <c r="AG409" s="100"/>
      <c r="AH409" s="110"/>
      <c r="AK409" s="101"/>
    </row>
    <row r="410" spans="1:41" s="55" customFormat="1" ht="15.75">
      <c r="A410" s="560"/>
      <c r="B410" s="560"/>
      <c r="C410" s="560"/>
      <c r="D410" s="562"/>
      <c r="E410" s="580"/>
      <c r="F410" s="833">
        <v>18446.838286917857</v>
      </c>
      <c r="G410" s="833">
        <v>24334.565878773694</v>
      </c>
      <c r="H410" s="833"/>
      <c r="I410" s="823" t="s">
        <v>29</v>
      </c>
      <c r="O410" s="147"/>
      <c r="P410" s="147"/>
      <c r="T410" s="96"/>
      <c r="U410" s="96"/>
      <c r="V410" s="99"/>
      <c r="W410" s="99"/>
      <c r="Y410" s="60"/>
      <c r="Z410" s="60"/>
      <c r="AA410" s="60"/>
      <c r="AB410" s="49"/>
      <c r="AC410" s="62"/>
      <c r="AD410" s="62"/>
      <c r="AG410" s="100"/>
      <c r="AH410" s="60"/>
      <c r="AN410" s="62"/>
    </row>
    <row r="411" spans="1:41" s="55" customFormat="1" ht="15.75">
      <c r="A411" s="560"/>
      <c r="B411" s="560"/>
      <c r="C411" s="560"/>
      <c r="D411" s="562"/>
      <c r="E411" s="580"/>
      <c r="F411" s="833">
        <v>19838.187903970447</v>
      </c>
      <c r="G411" s="833">
        <v>25925.424746075711</v>
      </c>
      <c r="H411" s="833"/>
      <c r="I411" s="823" t="s">
        <v>30</v>
      </c>
      <c r="O411" s="147"/>
      <c r="P411" s="147"/>
      <c r="T411" s="111"/>
      <c r="U411" s="111"/>
      <c r="V411" s="99"/>
      <c r="W411" s="99"/>
      <c r="Y411" s="60"/>
      <c r="Z411" s="60"/>
      <c r="AA411" s="60"/>
      <c r="AB411" s="49"/>
      <c r="AC411" s="62"/>
      <c r="AD411" s="62"/>
      <c r="AG411" s="100"/>
      <c r="AH411" s="60"/>
      <c r="AK411" s="62"/>
      <c r="AN411" s="62"/>
    </row>
    <row r="412" spans="1:41" s="55" customFormat="1" ht="15.75">
      <c r="A412" s="560"/>
      <c r="B412" s="560"/>
      <c r="C412" s="560"/>
      <c r="D412" s="562"/>
      <c r="E412" s="580"/>
      <c r="F412" s="833">
        <v>19440</v>
      </c>
      <c r="G412" s="833">
        <v>25600</v>
      </c>
      <c r="H412" s="833"/>
      <c r="I412" s="823" t="s">
        <v>31</v>
      </c>
      <c r="O412" s="147"/>
      <c r="P412" s="147"/>
      <c r="T412" s="96"/>
      <c r="U412" s="96"/>
      <c r="V412" s="99"/>
      <c r="W412" s="99"/>
      <c r="Y412" s="60"/>
      <c r="Z412" s="60"/>
      <c r="AA412" s="60"/>
      <c r="AB412" s="49"/>
      <c r="AC412" s="62"/>
      <c r="AD412" s="62"/>
      <c r="AG412" s="100"/>
      <c r="AH412" s="60"/>
      <c r="AN412" s="62"/>
    </row>
    <row r="413" spans="1:41" s="55" customFormat="1" ht="15.75">
      <c r="A413" s="563"/>
      <c r="B413" s="563"/>
      <c r="C413" s="563"/>
      <c r="D413" s="565"/>
      <c r="E413" s="581"/>
      <c r="F413" s="834"/>
      <c r="G413" s="834"/>
      <c r="H413" s="834"/>
      <c r="I413" s="825"/>
      <c r="O413" s="147"/>
      <c r="P413" s="147"/>
      <c r="T413" s="96"/>
      <c r="U413" s="96"/>
      <c r="V413" s="99"/>
      <c r="W413" s="99"/>
      <c r="Y413" s="60"/>
      <c r="Z413" s="60"/>
      <c r="AA413" s="60"/>
      <c r="AB413" s="49"/>
      <c r="AC413" s="62"/>
      <c r="AD413" s="62"/>
      <c r="AG413" s="100"/>
      <c r="AH413" s="60"/>
      <c r="AN413" s="62"/>
    </row>
    <row r="414" spans="1:41" s="55" customFormat="1" ht="31.5">
      <c r="A414" s="560"/>
      <c r="B414" s="560"/>
      <c r="C414" s="560"/>
      <c r="D414" s="546" t="s">
        <v>114</v>
      </c>
      <c r="E414" s="585" t="s">
        <v>145</v>
      </c>
      <c r="F414" s="833">
        <v>10343.627178580848</v>
      </c>
      <c r="G414" s="833">
        <v>15093.941376417832</v>
      </c>
      <c r="H414" s="833"/>
      <c r="I414" s="823" t="s">
        <v>130</v>
      </c>
      <c r="O414" s="147"/>
      <c r="P414" s="147"/>
      <c r="T414" s="96"/>
      <c r="U414" s="96"/>
      <c r="V414" s="99"/>
      <c r="W414" s="99"/>
      <c r="Y414" s="60"/>
      <c r="Z414" s="60"/>
      <c r="AA414" s="60"/>
      <c r="AB414" s="49"/>
      <c r="AC414" s="62"/>
      <c r="AD414" s="62"/>
      <c r="AG414" s="100"/>
      <c r="AH414" s="60"/>
      <c r="AN414" s="62"/>
    </row>
    <row r="415" spans="1:41" s="55" customFormat="1" ht="15.75">
      <c r="A415" s="560"/>
      <c r="B415" s="560"/>
      <c r="C415" s="560"/>
      <c r="D415" s="562"/>
      <c r="E415" s="580"/>
      <c r="F415" s="833">
        <v>11090.900648247634</v>
      </c>
      <c r="G415" s="833">
        <v>16554.446599641855</v>
      </c>
      <c r="H415" s="833"/>
      <c r="I415" s="823" t="s">
        <v>95</v>
      </c>
      <c r="O415" s="147"/>
      <c r="P415" s="147"/>
      <c r="T415" s="96"/>
      <c r="U415" s="96"/>
      <c r="V415" s="99"/>
      <c r="W415" s="99"/>
      <c r="Y415" s="60"/>
      <c r="Z415" s="60"/>
      <c r="AA415" s="60"/>
      <c r="AB415" s="49"/>
      <c r="AC415" s="62"/>
      <c r="AD415" s="62"/>
      <c r="AE415" s="49"/>
      <c r="AF415" s="49"/>
      <c r="AG415" s="49"/>
      <c r="AH415" s="49"/>
      <c r="AI415" s="49"/>
      <c r="AJ415" s="104"/>
      <c r="AK415" s="49"/>
      <c r="AL415" s="49"/>
      <c r="AN415" s="62"/>
      <c r="AO415" s="64"/>
    </row>
    <row r="416" spans="1:41" s="55" customFormat="1" ht="15.75">
      <c r="A416" s="560"/>
      <c r="B416" s="560"/>
      <c r="C416" s="560"/>
      <c r="D416" s="562"/>
      <c r="E416" s="580"/>
      <c r="F416" s="833">
        <v>11750.435108777194</v>
      </c>
      <c r="G416" s="833">
        <v>17386.016504126033</v>
      </c>
      <c r="H416" s="833"/>
      <c r="I416" s="823" t="s">
        <v>96</v>
      </c>
      <c r="O416" s="147"/>
      <c r="P416" s="147"/>
      <c r="T416" s="96"/>
      <c r="U416" s="96"/>
      <c r="V416" s="99"/>
      <c r="W416" s="99"/>
      <c r="Y416" s="60"/>
      <c r="Z416" s="60"/>
      <c r="AA416" s="60"/>
      <c r="AB416" s="49"/>
      <c r="AC416" s="116"/>
      <c r="AD416" s="116"/>
      <c r="AE416" s="62"/>
      <c r="AF416" s="62"/>
      <c r="AG416" s="102"/>
      <c r="AH416" s="103"/>
      <c r="AI416" s="104"/>
      <c r="AJ416" s="104"/>
      <c r="AK416" s="62"/>
      <c r="AN416" s="62"/>
      <c r="AO416" s="64"/>
    </row>
    <row r="417" spans="1:41" s="55" customFormat="1" ht="15.75">
      <c r="A417" s="560"/>
      <c r="B417" s="560"/>
      <c r="C417" s="560"/>
      <c r="D417" s="562"/>
      <c r="E417" s="580"/>
      <c r="F417" s="833">
        <v>11817.559902200486</v>
      </c>
      <c r="G417" s="833">
        <v>17645.545232273835</v>
      </c>
      <c r="H417" s="833"/>
      <c r="I417" s="823" t="s">
        <v>97</v>
      </c>
      <c r="O417" s="147"/>
      <c r="P417" s="147"/>
      <c r="T417" s="96"/>
      <c r="U417" s="96"/>
      <c r="V417" s="98"/>
      <c r="W417" s="98"/>
      <c r="Z417" s="115"/>
      <c r="AA417" s="60"/>
      <c r="AB417" s="49"/>
      <c r="AG417" s="100"/>
      <c r="AH417" s="60"/>
    </row>
    <row r="418" spans="1:41" s="55" customFormat="1" ht="15.75">
      <c r="A418" s="560"/>
      <c r="B418" s="560"/>
      <c r="C418" s="560"/>
      <c r="D418" s="562"/>
      <c r="E418" s="580"/>
      <c r="F418" s="833">
        <v>11683.608664603666</v>
      </c>
      <c r="G418" s="833">
        <v>17567.364913115922</v>
      </c>
      <c r="H418" s="833"/>
      <c r="I418" s="823" t="s">
        <v>28</v>
      </c>
      <c r="O418" s="147"/>
      <c r="P418" s="147"/>
      <c r="T418" s="96"/>
      <c r="U418" s="96"/>
      <c r="V418" s="99"/>
      <c r="W418" s="99"/>
      <c r="Y418" s="60"/>
      <c r="Z418" s="60"/>
      <c r="AA418" s="60"/>
      <c r="AB418" s="49"/>
      <c r="AE418" s="49"/>
      <c r="AG418" s="100"/>
      <c r="AH418" s="110"/>
      <c r="AK418" s="101"/>
      <c r="AN418" s="61"/>
      <c r="AO418" s="61"/>
    </row>
    <row r="419" spans="1:41" s="55" customFormat="1" ht="15.75">
      <c r="A419" s="560"/>
      <c r="B419" s="560"/>
      <c r="C419" s="560"/>
      <c r="D419" s="562"/>
      <c r="E419" s="580"/>
      <c r="F419" s="833">
        <v>11723.898900070208</v>
      </c>
      <c r="G419" s="833">
        <v>17611.626491926047</v>
      </c>
      <c r="H419" s="833"/>
      <c r="I419" s="823" t="s">
        <v>29</v>
      </c>
      <c r="O419" s="147"/>
      <c r="P419" s="147"/>
      <c r="T419" s="96"/>
      <c r="U419" s="96"/>
      <c r="V419" s="99"/>
      <c r="W419" s="99"/>
      <c r="Y419" s="60"/>
      <c r="Z419" s="60"/>
      <c r="AA419" s="60"/>
      <c r="AB419" s="49"/>
      <c r="AC419" s="62"/>
      <c r="AD419" s="62"/>
      <c r="AG419" s="100"/>
      <c r="AH419" s="60"/>
      <c r="AN419" s="62"/>
    </row>
    <row r="420" spans="1:41" s="55" customFormat="1" ht="15.75">
      <c r="A420" s="560"/>
      <c r="B420" s="560"/>
      <c r="C420" s="560"/>
      <c r="D420" s="562"/>
      <c r="E420" s="580"/>
      <c r="F420" s="833">
        <v>12413.487996306552</v>
      </c>
      <c r="G420" s="833">
        <v>18500.724838411814</v>
      </c>
      <c r="H420" s="833"/>
      <c r="I420" s="823" t="s">
        <v>30</v>
      </c>
      <c r="O420" s="147"/>
      <c r="P420" s="147"/>
      <c r="T420" s="96"/>
      <c r="U420" s="96"/>
      <c r="V420" s="99"/>
      <c r="W420" s="99"/>
      <c r="Y420" s="60"/>
      <c r="Z420" s="60"/>
      <c r="AA420" s="60"/>
      <c r="AB420" s="49"/>
      <c r="AC420" s="62"/>
      <c r="AD420" s="62"/>
      <c r="AG420" s="100"/>
      <c r="AH420" s="60"/>
      <c r="AK420" s="62"/>
      <c r="AN420" s="62"/>
    </row>
    <row r="421" spans="1:41" s="55" customFormat="1" ht="15.75">
      <c r="A421" s="560"/>
      <c r="B421" s="560"/>
      <c r="C421" s="560"/>
      <c r="D421" s="562"/>
      <c r="E421" s="580"/>
      <c r="F421" s="833">
        <v>12230</v>
      </c>
      <c r="G421" s="833">
        <v>18390</v>
      </c>
      <c r="H421" s="833"/>
      <c r="I421" s="823" t="s">
        <v>31</v>
      </c>
      <c r="O421" s="147"/>
      <c r="P421" s="147"/>
      <c r="T421" s="96"/>
      <c r="U421" s="96"/>
      <c r="V421" s="99"/>
      <c r="W421" s="99"/>
      <c r="Y421" s="60"/>
      <c r="Z421" s="60"/>
      <c r="AA421" s="60"/>
      <c r="AB421" s="49"/>
      <c r="AC421" s="62"/>
      <c r="AD421" s="62"/>
      <c r="AG421" s="100"/>
      <c r="AH421" s="60"/>
      <c r="AN421" s="62"/>
    </row>
    <row r="422" spans="1:41" s="55" customFormat="1" ht="15.75">
      <c r="A422" s="563"/>
      <c r="B422" s="563"/>
      <c r="C422" s="563"/>
      <c r="D422" s="565"/>
      <c r="E422" s="581"/>
      <c r="F422" s="834"/>
      <c r="G422" s="834"/>
      <c r="H422" s="834"/>
      <c r="I422" s="825"/>
      <c r="J422" s="436"/>
      <c r="K422" s="144"/>
      <c r="O422" s="147"/>
      <c r="P422" s="147"/>
      <c r="T422" s="96"/>
      <c r="U422" s="96"/>
      <c r="V422" s="99"/>
      <c r="W422" s="99"/>
      <c r="Y422" s="60"/>
      <c r="Z422" s="60"/>
      <c r="AA422" s="60"/>
      <c r="AB422" s="49"/>
      <c r="AC422" s="62"/>
      <c r="AD422" s="62"/>
      <c r="AG422" s="100"/>
      <c r="AH422" s="60"/>
      <c r="AN422" s="62"/>
    </row>
    <row r="423" spans="1:41" s="55" customFormat="1" ht="31.5">
      <c r="A423" s="543" t="s">
        <v>161</v>
      </c>
      <c r="B423" s="560"/>
      <c r="C423" s="560"/>
      <c r="D423" s="562" t="s">
        <v>162</v>
      </c>
      <c r="E423" s="580" t="s">
        <v>145</v>
      </c>
      <c r="F423" s="837"/>
      <c r="G423" s="837"/>
      <c r="H423" s="837"/>
      <c r="I423" s="827" t="s">
        <v>130</v>
      </c>
      <c r="J423" s="436"/>
      <c r="O423" s="147"/>
      <c r="P423" s="147"/>
      <c r="T423" s="96"/>
      <c r="U423" s="96"/>
      <c r="V423" s="99"/>
      <c r="W423" s="99"/>
      <c r="Y423" s="60"/>
      <c r="Z423" s="60"/>
      <c r="AA423" s="60"/>
      <c r="AB423" s="49"/>
      <c r="AC423" s="62"/>
      <c r="AD423" s="62"/>
      <c r="AG423" s="100"/>
      <c r="AH423" s="60"/>
      <c r="AN423" s="62"/>
    </row>
    <row r="424" spans="1:41" s="55" customFormat="1" ht="15.75">
      <c r="A424" s="560"/>
      <c r="B424" s="560"/>
      <c r="C424" s="560"/>
      <c r="D424" s="560"/>
      <c r="E424" s="583"/>
      <c r="F424" s="833">
        <v>15667.280634433359</v>
      </c>
      <c r="G424" s="833">
        <v>21641.135840368381</v>
      </c>
      <c r="H424" s="833"/>
      <c r="I424" s="823" t="s">
        <v>95</v>
      </c>
      <c r="O424" s="147"/>
      <c r="P424" s="147"/>
      <c r="T424" s="96"/>
      <c r="U424" s="96"/>
      <c r="V424" s="99"/>
      <c r="W424" s="99"/>
      <c r="Y424" s="60"/>
      <c r="Z424" s="60"/>
      <c r="AA424" s="60"/>
      <c r="AB424" s="49"/>
      <c r="AC424" s="62"/>
      <c r="AD424" s="62"/>
      <c r="AE424" s="49"/>
      <c r="AF424" s="49"/>
      <c r="AG424" s="49"/>
      <c r="AH424" s="49"/>
      <c r="AI424" s="49"/>
      <c r="AJ424" s="104"/>
      <c r="AK424" s="49"/>
      <c r="AL424" s="49"/>
      <c r="AN424" s="62"/>
      <c r="AO424" s="64"/>
    </row>
    <row r="425" spans="1:41" s="55" customFormat="1" ht="15.75">
      <c r="A425" s="560"/>
      <c r="B425" s="560"/>
      <c r="C425" s="560"/>
      <c r="D425" s="560"/>
      <c r="E425" s="583"/>
      <c r="F425" s="833">
        <v>15755.388847211803</v>
      </c>
      <c r="G425" s="833">
        <v>21760.065016254062</v>
      </c>
      <c r="H425" s="833"/>
      <c r="I425" s="823" t="s">
        <v>96</v>
      </c>
      <c r="O425" s="147"/>
      <c r="P425" s="147"/>
      <c r="T425" s="96"/>
      <c r="U425" s="96"/>
      <c r="V425" s="99"/>
      <c r="W425" s="99"/>
      <c r="Y425" s="60"/>
      <c r="Z425" s="60"/>
      <c r="AA425" s="60"/>
      <c r="AB425" s="49"/>
      <c r="AC425" s="65"/>
      <c r="AD425" s="65"/>
      <c r="AE425" s="62"/>
      <c r="AF425" s="62"/>
      <c r="AG425" s="102"/>
      <c r="AH425" s="103"/>
      <c r="AI425" s="104"/>
      <c r="AJ425" s="104"/>
      <c r="AK425" s="62"/>
      <c r="AN425" s="62"/>
      <c r="AO425" s="64"/>
    </row>
    <row r="426" spans="1:41" s="55" customFormat="1" ht="15.75">
      <c r="A426" s="560"/>
      <c r="B426" s="560"/>
      <c r="C426" s="560"/>
      <c r="D426" s="560"/>
      <c r="E426" s="583"/>
      <c r="F426" s="833">
        <v>15916.540342298284</v>
      </c>
      <c r="G426" s="833">
        <v>21976.136919315399</v>
      </c>
      <c r="H426" s="833"/>
      <c r="I426" s="823" t="s">
        <v>97</v>
      </c>
      <c r="O426" s="147"/>
      <c r="P426" s="147"/>
      <c r="T426" s="96"/>
      <c r="U426" s="96"/>
      <c r="V426" s="98"/>
      <c r="W426" s="98"/>
      <c r="Z426" s="115"/>
      <c r="AA426" s="60"/>
      <c r="AB426" s="49"/>
      <c r="AE426" s="49"/>
      <c r="AG426" s="100"/>
      <c r="AH426" s="60"/>
    </row>
    <row r="427" spans="1:41" s="55" customFormat="1" ht="15.75">
      <c r="A427" s="560"/>
      <c r="B427" s="560"/>
      <c r="C427" s="560"/>
      <c r="D427" s="560"/>
      <c r="E427" s="583"/>
      <c r="F427" s="833">
        <v>16518.567007855272</v>
      </c>
      <c r="G427" s="833">
        <v>22811.354439419185</v>
      </c>
      <c r="H427" s="833"/>
      <c r="I427" s="823" t="s">
        <v>28</v>
      </c>
      <c r="O427" s="147"/>
      <c r="P427" s="147"/>
      <c r="T427" s="96"/>
      <c r="U427" s="96"/>
      <c r="V427" s="99"/>
      <c r="W427" s="99"/>
      <c r="Y427" s="60"/>
      <c r="Z427" s="60"/>
      <c r="AA427" s="60"/>
      <c r="AB427" s="49"/>
      <c r="AE427" s="49"/>
      <c r="AG427" s="100"/>
      <c r="AH427" s="110"/>
      <c r="AK427" s="101"/>
    </row>
    <row r="428" spans="1:41" s="55" customFormat="1" ht="15.75">
      <c r="A428" s="560"/>
      <c r="B428" s="560"/>
      <c r="C428" s="560"/>
      <c r="D428" s="560"/>
      <c r="E428" s="583"/>
      <c r="F428" s="833">
        <v>16755.79218347765</v>
      </c>
      <c r="G428" s="833">
        <v>23148.77135501989</v>
      </c>
      <c r="H428" s="833"/>
      <c r="I428" s="823" t="s">
        <v>29</v>
      </c>
      <c r="O428" s="147"/>
      <c r="P428" s="147"/>
      <c r="T428" s="111"/>
      <c r="U428" s="111"/>
      <c r="V428" s="99"/>
      <c r="W428" s="99"/>
      <c r="Y428" s="60"/>
      <c r="Z428" s="60"/>
      <c r="AA428" s="60"/>
      <c r="AB428" s="49"/>
      <c r="AC428" s="62"/>
      <c r="AD428" s="62"/>
      <c r="AG428" s="100"/>
      <c r="AH428" s="60"/>
      <c r="AN428" s="62"/>
    </row>
    <row r="429" spans="1:41" s="55" customFormat="1" ht="15.75">
      <c r="A429" s="560"/>
      <c r="B429" s="560"/>
      <c r="C429" s="560"/>
      <c r="D429" s="560"/>
      <c r="E429" s="583"/>
      <c r="F429" s="833">
        <v>17086.980609418279</v>
      </c>
      <c r="G429" s="833">
        <v>23596.306555863339</v>
      </c>
      <c r="H429" s="833"/>
      <c r="I429" s="823" t="s">
        <v>30</v>
      </c>
      <c r="O429" s="147"/>
      <c r="P429" s="147"/>
      <c r="T429" s="96"/>
      <c r="U429" s="96"/>
      <c r="V429" s="99"/>
      <c r="W429" s="99"/>
      <c r="Y429" s="60"/>
      <c r="Z429" s="60"/>
      <c r="AA429" s="60"/>
      <c r="AB429" s="49"/>
      <c r="AC429" s="62"/>
      <c r="AD429" s="62"/>
      <c r="AG429" s="100"/>
      <c r="AH429" s="60"/>
      <c r="AK429" s="62"/>
      <c r="AN429" s="62"/>
    </row>
    <row r="430" spans="1:41" s="55" customFormat="1" ht="15.75">
      <c r="A430" s="560"/>
      <c r="B430" s="560"/>
      <c r="C430" s="560"/>
      <c r="D430" s="560"/>
      <c r="E430" s="583"/>
      <c r="F430" s="833">
        <v>17350</v>
      </c>
      <c r="G430" s="833">
        <v>23950</v>
      </c>
      <c r="H430" s="833"/>
      <c r="I430" s="823" t="s">
        <v>31</v>
      </c>
      <c r="O430" s="147"/>
      <c r="P430" s="147"/>
      <c r="T430" s="96"/>
      <c r="U430" s="96"/>
      <c r="V430" s="99"/>
      <c r="W430" s="99"/>
      <c r="Y430" s="60"/>
      <c r="Z430" s="60"/>
      <c r="AA430" s="60"/>
      <c r="AB430" s="49"/>
      <c r="AC430" s="62"/>
      <c r="AD430" s="62"/>
      <c r="AG430" s="100"/>
      <c r="AH430" s="60"/>
      <c r="AN430" s="62"/>
    </row>
    <row r="431" spans="1:41" s="55" customFormat="1" ht="15.75">
      <c r="A431" s="563"/>
      <c r="B431" s="563"/>
      <c r="C431" s="563"/>
      <c r="D431" s="565"/>
      <c r="E431" s="581"/>
      <c r="F431" s="834"/>
      <c r="G431" s="834"/>
      <c r="H431" s="834"/>
      <c r="I431" s="825"/>
      <c r="O431" s="146"/>
      <c r="P431" s="146"/>
      <c r="T431" s="96"/>
      <c r="U431" s="96"/>
      <c r="V431" s="99"/>
      <c r="W431" s="99"/>
      <c r="Y431" s="60"/>
      <c r="Z431" s="60"/>
      <c r="AA431" s="60"/>
      <c r="AB431" s="49"/>
      <c r="AC431" s="62"/>
      <c r="AD431" s="62"/>
      <c r="AG431" s="100"/>
      <c r="AH431" s="60"/>
      <c r="AN431" s="62"/>
    </row>
    <row r="432" spans="1:41" s="55" customFormat="1" ht="31.5">
      <c r="A432" s="560" t="s">
        <v>163</v>
      </c>
      <c r="B432" s="543"/>
      <c r="C432" s="543"/>
      <c r="D432" s="562" t="s">
        <v>136</v>
      </c>
      <c r="E432" s="580" t="s">
        <v>145</v>
      </c>
      <c r="F432" s="833">
        <v>33472.118174624105</v>
      </c>
      <c r="G432" s="833">
        <v>38539.424953838032</v>
      </c>
      <c r="H432" s="833"/>
      <c r="I432" s="823" t="s">
        <v>130</v>
      </c>
      <c r="O432" s="144"/>
      <c r="P432" s="144"/>
      <c r="T432" s="96"/>
      <c r="U432" s="96"/>
      <c r="V432" s="99"/>
      <c r="W432" s="99"/>
      <c r="Y432" s="60"/>
      <c r="Z432" s="60"/>
      <c r="AA432" s="60"/>
      <c r="AB432" s="49"/>
      <c r="AC432" s="62"/>
      <c r="AD432" s="62"/>
      <c r="AG432" s="100"/>
      <c r="AH432" s="60"/>
      <c r="AN432" s="62"/>
    </row>
    <row r="433" spans="1:41" s="55" customFormat="1" ht="15.75">
      <c r="A433" s="560"/>
      <c r="B433" s="543"/>
      <c r="C433" s="543"/>
      <c r="D433" s="560"/>
      <c r="E433" s="580"/>
      <c r="F433" s="833">
        <v>33797.367613200309</v>
      </c>
      <c r="G433" s="833">
        <v>38920.23023791251</v>
      </c>
      <c r="H433" s="833"/>
      <c r="I433" s="823" t="s">
        <v>95</v>
      </c>
      <c r="O433" s="146"/>
      <c r="P433" s="146"/>
      <c r="T433" s="96"/>
      <c r="U433" s="96"/>
      <c r="V433" s="99"/>
      <c r="W433" s="99"/>
      <c r="Y433" s="60"/>
      <c r="Z433" s="60"/>
      <c r="AA433" s="60"/>
      <c r="AB433" s="49"/>
      <c r="AC433" s="62"/>
      <c r="AD433" s="62"/>
      <c r="AE433" s="49"/>
      <c r="AF433" s="49"/>
      <c r="AG433" s="49"/>
      <c r="AH433" s="49"/>
      <c r="AI433" s="49"/>
      <c r="AJ433" s="104"/>
      <c r="AK433" s="49"/>
      <c r="AL433" s="49"/>
      <c r="AN433" s="62"/>
      <c r="AO433" s="64"/>
    </row>
    <row r="434" spans="1:41" s="55" customFormat="1" ht="15.75">
      <c r="A434" s="560"/>
      <c r="B434" s="543"/>
      <c r="C434" s="543"/>
      <c r="D434" s="560"/>
      <c r="E434" s="580"/>
      <c r="F434" s="833">
        <v>36435.713928482124</v>
      </c>
      <c r="G434" s="833">
        <v>41625.076269067271</v>
      </c>
      <c r="H434" s="833"/>
      <c r="I434" s="823" t="s">
        <v>96</v>
      </c>
      <c r="O434" s="146"/>
      <c r="P434" s="146"/>
      <c r="T434" s="96"/>
      <c r="U434" s="96"/>
      <c r="V434" s="99"/>
      <c r="W434" s="99"/>
      <c r="Y434" s="60"/>
      <c r="Z434" s="60"/>
      <c r="AA434" s="60"/>
      <c r="AB434" s="49"/>
      <c r="AC434" s="62"/>
      <c r="AD434" s="62"/>
      <c r="AE434" s="62"/>
      <c r="AF434" s="62"/>
      <c r="AG434" s="102"/>
      <c r="AH434" s="103"/>
      <c r="AI434" s="104"/>
      <c r="AJ434" s="104"/>
      <c r="AK434" s="62"/>
      <c r="AN434" s="62"/>
      <c r="AO434" s="64"/>
    </row>
    <row r="435" spans="1:41" s="55" customFormat="1" ht="15.75">
      <c r="A435" s="560"/>
      <c r="B435" s="543"/>
      <c r="C435" s="543"/>
      <c r="D435" s="560"/>
      <c r="E435" s="580"/>
      <c r="F435" s="833">
        <v>36292.943765281161</v>
      </c>
      <c r="G435" s="833">
        <v>38350.51344743275</v>
      </c>
      <c r="H435" s="833"/>
      <c r="I435" s="823" t="s">
        <v>97</v>
      </c>
      <c r="O435" s="146"/>
      <c r="P435" s="146"/>
      <c r="T435" s="96"/>
      <c r="U435" s="96"/>
      <c r="V435" s="98"/>
      <c r="W435" s="98"/>
      <c r="Z435" s="115"/>
      <c r="AA435" s="60"/>
      <c r="AB435" s="49"/>
      <c r="AG435" s="100"/>
      <c r="AH435" s="60"/>
    </row>
    <row r="436" spans="1:41" s="55" customFormat="1" ht="15.75">
      <c r="A436" s="560"/>
      <c r="B436" s="543"/>
      <c r="C436" s="543"/>
      <c r="D436" s="560"/>
      <c r="E436" s="583"/>
      <c r="F436" s="833">
        <v>38370.271363960957</v>
      </c>
      <c r="G436" s="833">
        <v>40420.671268745537</v>
      </c>
      <c r="H436" s="833"/>
      <c r="I436" s="823" t="s">
        <v>28</v>
      </c>
      <c r="O436" s="144"/>
      <c r="P436" s="144"/>
      <c r="T436" s="96"/>
      <c r="U436" s="96"/>
      <c r="V436" s="99"/>
      <c r="W436" s="99"/>
      <c r="Y436" s="60"/>
      <c r="Z436" s="60"/>
      <c r="AA436" s="60"/>
      <c r="AB436" s="49"/>
      <c r="AE436" s="49"/>
      <c r="AG436" s="100"/>
      <c r="AH436" s="110"/>
      <c r="AK436" s="101"/>
      <c r="AN436" s="61"/>
    </row>
    <row r="437" spans="1:41" s="55" customFormat="1" ht="15.75">
      <c r="A437" s="560"/>
      <c r="B437" s="543"/>
      <c r="C437" s="543"/>
      <c r="D437" s="560"/>
      <c r="E437" s="583"/>
      <c r="F437" s="833">
        <v>40837.732272408139</v>
      </c>
      <c r="G437" s="833">
        <v>42905.139246431077</v>
      </c>
      <c r="H437" s="833"/>
      <c r="I437" s="823" t="s">
        <v>29</v>
      </c>
      <c r="O437" s="144"/>
      <c r="P437" s="144"/>
      <c r="T437" s="96"/>
      <c r="U437" s="96"/>
      <c r="V437" s="99"/>
      <c r="W437" s="99"/>
      <c r="Y437" s="60"/>
      <c r="Z437" s="60"/>
      <c r="AA437" s="60"/>
      <c r="AB437" s="49"/>
      <c r="AC437" s="62"/>
      <c r="AD437" s="62"/>
      <c r="AG437" s="100"/>
      <c r="AH437" s="60"/>
      <c r="AN437" s="62"/>
    </row>
    <row r="438" spans="1:41" s="55" customFormat="1" ht="15.75">
      <c r="A438" s="560"/>
      <c r="B438" s="543"/>
      <c r="C438" s="543"/>
      <c r="D438" s="560"/>
      <c r="E438" s="583"/>
      <c r="F438" s="833">
        <v>43475.177746999063</v>
      </c>
      <c r="G438" s="833">
        <v>45565.281625115407</v>
      </c>
      <c r="H438" s="833"/>
      <c r="I438" s="823" t="s">
        <v>30</v>
      </c>
      <c r="O438" s="144"/>
      <c r="P438" s="144"/>
      <c r="T438" s="96"/>
      <c r="U438" s="96"/>
      <c r="V438" s="99"/>
      <c r="W438" s="99"/>
      <c r="Y438" s="60"/>
      <c r="Z438" s="60"/>
      <c r="AA438" s="60"/>
      <c r="AB438" s="49"/>
      <c r="AC438" s="62"/>
      <c r="AD438" s="62"/>
      <c r="AG438" s="100"/>
      <c r="AH438" s="60"/>
      <c r="AK438" s="62"/>
      <c r="AN438" s="62"/>
    </row>
    <row r="439" spans="1:41" s="55" customFormat="1" ht="15.75">
      <c r="A439" s="560"/>
      <c r="B439" s="543"/>
      <c r="C439" s="543"/>
      <c r="D439" s="560"/>
      <c r="E439" s="583"/>
      <c r="F439" s="833">
        <v>46020</v>
      </c>
      <c r="G439" s="833">
        <v>48130</v>
      </c>
      <c r="H439" s="833"/>
      <c r="I439" s="823" t="s">
        <v>31</v>
      </c>
      <c r="O439" s="144"/>
      <c r="P439" s="144"/>
      <c r="T439" s="111"/>
      <c r="U439" s="111"/>
      <c r="V439" s="99"/>
      <c r="W439" s="99"/>
      <c r="Y439" s="60"/>
      <c r="Z439" s="60"/>
      <c r="AA439" s="60"/>
      <c r="AB439" s="49"/>
      <c r="AC439" s="62"/>
      <c r="AD439" s="62"/>
      <c r="AG439" s="100"/>
      <c r="AH439" s="60"/>
      <c r="AN439" s="62"/>
    </row>
    <row r="440" spans="1:41" s="55" customFormat="1" ht="15.75">
      <c r="A440" s="563"/>
      <c r="B440" s="545"/>
      <c r="C440" s="545"/>
      <c r="D440" s="563"/>
      <c r="E440" s="584"/>
      <c r="F440" s="834"/>
      <c r="G440" s="834"/>
      <c r="H440" s="834"/>
      <c r="I440" s="825"/>
      <c r="O440" s="144"/>
      <c r="P440" s="144"/>
      <c r="T440" s="96"/>
      <c r="U440" s="96"/>
      <c r="V440" s="99"/>
      <c r="W440" s="99"/>
      <c r="Y440" s="60"/>
      <c r="Z440" s="60"/>
      <c r="AA440" s="60"/>
      <c r="AB440" s="49"/>
      <c r="AC440" s="62"/>
      <c r="AD440" s="62"/>
      <c r="AG440" s="100"/>
      <c r="AH440" s="60"/>
      <c r="AN440" s="62"/>
    </row>
    <row r="441" spans="1:41" s="55" customFormat="1" ht="31.5">
      <c r="A441" s="560"/>
      <c r="B441" s="543"/>
      <c r="C441" s="543"/>
      <c r="D441" s="560" t="s">
        <v>137</v>
      </c>
      <c r="E441" s="580" t="s">
        <v>145</v>
      </c>
      <c r="F441" s="833">
        <v>26748.63888156159</v>
      </c>
      <c r="G441" s="833">
        <v>34250.809812714317</v>
      </c>
      <c r="H441" s="833"/>
      <c r="I441" s="823" t="s">
        <v>130</v>
      </c>
      <c r="O441" s="144"/>
      <c r="P441" s="144"/>
      <c r="T441" s="96"/>
      <c r="U441" s="96"/>
      <c r="V441" s="99"/>
      <c r="W441" s="99"/>
      <c r="Y441" s="60"/>
      <c r="Z441" s="60"/>
      <c r="AA441" s="60"/>
      <c r="AB441" s="49"/>
      <c r="AC441" s="62"/>
      <c r="AD441" s="62"/>
      <c r="AG441" s="100"/>
      <c r="AH441" s="60"/>
      <c r="AN441" s="62"/>
    </row>
    <row r="442" spans="1:41" s="55" customFormat="1" ht="15.75">
      <c r="A442" s="560"/>
      <c r="B442" s="560"/>
      <c r="C442" s="560"/>
      <c r="D442" s="562"/>
      <c r="E442" s="583"/>
      <c r="F442" s="833">
        <v>29074.640573036584</v>
      </c>
      <c r="G442" s="833">
        <v>37229.516500383732</v>
      </c>
      <c r="H442" s="833"/>
      <c r="I442" s="823" t="s">
        <v>95</v>
      </c>
      <c r="O442" s="144"/>
      <c r="P442" s="144"/>
      <c r="T442" s="96"/>
      <c r="U442" s="96"/>
      <c r="V442" s="99"/>
      <c r="W442" s="99"/>
      <c r="Y442" s="60"/>
      <c r="Z442" s="60"/>
      <c r="AA442" s="60"/>
      <c r="AB442" s="49"/>
      <c r="AC442" s="62"/>
      <c r="AD442" s="62"/>
      <c r="AE442" s="49"/>
      <c r="AF442" s="49"/>
      <c r="AG442" s="49"/>
      <c r="AH442" s="49"/>
      <c r="AI442" s="49"/>
      <c r="AJ442" s="104"/>
      <c r="AK442" s="49"/>
      <c r="AL442" s="49"/>
      <c r="AN442" s="62"/>
      <c r="AO442" s="64"/>
    </row>
    <row r="443" spans="1:41" s="55" customFormat="1" ht="15.75">
      <c r="A443" s="560"/>
      <c r="B443" s="560"/>
      <c r="C443" s="560"/>
      <c r="D443" s="562"/>
      <c r="E443" s="583"/>
      <c r="F443" s="833">
        <v>29455.966491622905</v>
      </c>
      <c r="G443" s="833">
        <v>37713.773443360842</v>
      </c>
      <c r="H443" s="833"/>
      <c r="I443" s="823" t="s">
        <v>96</v>
      </c>
      <c r="O443" s="144"/>
      <c r="P443" s="144"/>
      <c r="T443" s="96"/>
      <c r="U443" s="96"/>
      <c r="V443" s="99"/>
      <c r="W443" s="99"/>
      <c r="Y443" s="60"/>
      <c r="Z443" s="60"/>
      <c r="AA443" s="60"/>
      <c r="AB443" s="49"/>
      <c r="AC443" s="62"/>
      <c r="AD443" s="62"/>
      <c r="AE443" s="62"/>
      <c r="AF443" s="62"/>
      <c r="AG443" s="102"/>
      <c r="AH443" s="103"/>
      <c r="AI443" s="104"/>
      <c r="AJ443" s="104"/>
      <c r="AK443" s="62"/>
      <c r="AN443" s="62"/>
      <c r="AO443" s="64"/>
    </row>
    <row r="444" spans="1:41" s="55" customFormat="1" ht="15.75">
      <c r="A444" s="560"/>
      <c r="B444" s="560"/>
      <c r="C444" s="560"/>
      <c r="D444" s="562"/>
      <c r="E444" s="583"/>
      <c r="F444" s="833">
        <v>29813.215158924198</v>
      </c>
      <c r="G444" s="833">
        <v>31434.493887530552</v>
      </c>
      <c r="H444" s="833"/>
      <c r="I444" s="823" t="s">
        <v>97</v>
      </c>
      <c r="O444" s="144"/>
      <c r="P444" s="144"/>
      <c r="T444" s="96"/>
      <c r="U444" s="96"/>
      <c r="V444" s="99"/>
      <c r="W444" s="99"/>
      <c r="Z444" s="60"/>
      <c r="AA444" s="60"/>
      <c r="AB444" s="49"/>
      <c r="AC444" s="62"/>
      <c r="AD444" s="62"/>
      <c r="AE444" s="62"/>
      <c r="AF444" s="62"/>
      <c r="AG444" s="102"/>
      <c r="AH444" s="103"/>
      <c r="AI444" s="104"/>
      <c r="AJ444" s="104"/>
      <c r="AK444" s="62"/>
    </row>
    <row r="445" spans="1:41" s="55" customFormat="1" ht="15.75">
      <c r="A445" s="560"/>
      <c r="B445" s="560"/>
      <c r="C445" s="560"/>
      <c r="D445" s="562"/>
      <c r="E445" s="583"/>
      <c r="F445" s="833">
        <v>30331.235420138059</v>
      </c>
      <c r="G445" s="833">
        <v>31946.384194239465</v>
      </c>
      <c r="H445" s="833"/>
      <c r="I445" s="823" t="s">
        <v>28</v>
      </c>
      <c r="O445" s="83"/>
      <c r="P445" s="83"/>
      <c r="Q445" s="83"/>
      <c r="T445" s="96"/>
      <c r="U445" s="96"/>
      <c r="V445" s="99"/>
      <c r="W445" s="99"/>
      <c r="Y445" s="60"/>
      <c r="Z445" s="60"/>
      <c r="AA445" s="59"/>
      <c r="AB445" s="49"/>
      <c r="AE445" s="49"/>
      <c r="AG445" s="100"/>
      <c r="AH445" s="59"/>
      <c r="AK445" s="101"/>
      <c r="AM445" s="49"/>
      <c r="AO445" s="61"/>
    </row>
    <row r="446" spans="1:41" s="55" customFormat="1" ht="15.75">
      <c r="A446" s="560"/>
      <c r="B446" s="560"/>
      <c r="C446" s="560"/>
      <c r="D446" s="562"/>
      <c r="E446" s="583"/>
      <c r="F446" s="833">
        <v>30572.876199391525</v>
      </c>
      <c r="G446" s="833">
        <v>32202.054762461968</v>
      </c>
      <c r="H446" s="833"/>
      <c r="I446" s="823" t="s">
        <v>29</v>
      </c>
      <c r="O446" s="83"/>
      <c r="P446" s="83"/>
      <c r="Q446" s="83"/>
      <c r="V446" s="99"/>
      <c r="W446" s="99"/>
      <c r="Y446" s="60"/>
      <c r="Z446" s="60"/>
      <c r="AA446" s="59"/>
      <c r="AB446" s="49"/>
      <c r="AC446" s="62"/>
      <c r="AD446" s="62"/>
      <c r="AG446" s="100"/>
      <c r="AH446" s="59"/>
      <c r="AM446" s="49"/>
      <c r="AN446" s="62"/>
    </row>
    <row r="447" spans="1:41" s="55" customFormat="1" ht="15.75">
      <c r="A447" s="560"/>
      <c r="B447" s="560"/>
      <c r="C447" s="560"/>
      <c r="D447" s="562"/>
      <c r="E447" s="583"/>
      <c r="F447" s="833">
        <v>30909.127423822709</v>
      </c>
      <c r="G447" s="833">
        <v>32556.800554016612</v>
      </c>
      <c r="H447" s="833"/>
      <c r="I447" s="823" t="s">
        <v>30</v>
      </c>
      <c r="O447" s="83"/>
      <c r="P447" s="83"/>
      <c r="Q447" s="83"/>
      <c r="V447" s="99"/>
      <c r="W447" s="99"/>
      <c r="Y447" s="60"/>
      <c r="Z447" s="60"/>
      <c r="AA447" s="59"/>
      <c r="AB447" s="49"/>
      <c r="AC447" s="62"/>
      <c r="AD447" s="62"/>
      <c r="AG447" s="100"/>
      <c r="AH447" s="59"/>
      <c r="AK447" s="62"/>
      <c r="AL447" s="88"/>
      <c r="AM447" s="49"/>
      <c r="AN447" s="62"/>
    </row>
    <row r="448" spans="1:41" s="55" customFormat="1" ht="15.75">
      <c r="A448" s="560"/>
      <c r="B448" s="560"/>
      <c r="C448" s="560"/>
      <c r="D448" s="562"/>
      <c r="E448" s="583"/>
      <c r="F448" s="833">
        <v>31150</v>
      </c>
      <c r="G448" s="833">
        <v>32810</v>
      </c>
      <c r="H448" s="833"/>
      <c r="I448" s="823" t="s">
        <v>31</v>
      </c>
      <c r="O448" s="83"/>
      <c r="P448" s="83"/>
      <c r="Q448" s="83"/>
      <c r="V448" s="99"/>
      <c r="W448" s="99"/>
      <c r="Y448" s="60"/>
      <c r="Z448" s="60"/>
      <c r="AA448" s="59"/>
      <c r="AB448" s="49"/>
      <c r="AC448" s="62"/>
      <c r="AD448" s="62"/>
      <c r="AG448" s="100"/>
      <c r="AH448" s="59"/>
      <c r="AM448" s="49"/>
      <c r="AN448" s="62"/>
    </row>
    <row r="449" spans="1:41" s="55" customFormat="1" ht="15.75">
      <c r="A449" s="563"/>
      <c r="B449" s="563"/>
      <c r="C449" s="563"/>
      <c r="D449" s="565"/>
      <c r="E449" s="581"/>
      <c r="F449" s="834"/>
      <c r="G449" s="834"/>
      <c r="H449" s="834"/>
      <c r="I449" s="825"/>
      <c r="O449" s="83"/>
      <c r="P449" s="83"/>
      <c r="Q449" s="83"/>
      <c r="V449" s="99"/>
      <c r="W449" s="99"/>
      <c r="Y449" s="60"/>
      <c r="Z449" s="60"/>
      <c r="AA449" s="59"/>
      <c r="AB449" s="49"/>
      <c r="AC449" s="62"/>
      <c r="AD449" s="62"/>
      <c r="AG449" s="100"/>
      <c r="AH449" s="59"/>
      <c r="AM449" s="49"/>
      <c r="AN449" s="62"/>
    </row>
    <row r="450" spans="1:41" s="55" customFormat="1" ht="31.5">
      <c r="A450" s="560"/>
      <c r="B450" s="560"/>
      <c r="C450" s="560"/>
      <c r="D450" s="562" t="s">
        <v>164</v>
      </c>
      <c r="E450" s="580" t="s">
        <v>145</v>
      </c>
      <c r="F450" s="833">
        <v>29497.304141387493</v>
      </c>
      <c r="G450" s="833">
        <v>38492.93590081772</v>
      </c>
      <c r="H450" s="833"/>
      <c r="I450" s="823" t="s">
        <v>130</v>
      </c>
      <c r="O450" s="83"/>
      <c r="P450" s="83"/>
      <c r="Q450" s="83"/>
      <c r="V450" s="99"/>
      <c r="W450" s="99"/>
      <c r="Y450" s="60"/>
      <c r="Z450" s="60"/>
      <c r="AA450" s="59"/>
      <c r="AB450" s="49"/>
      <c r="AC450" s="62"/>
      <c r="AD450" s="62"/>
      <c r="AG450" s="100"/>
      <c r="AH450" s="59"/>
      <c r="AM450" s="49"/>
      <c r="AN450" s="62"/>
    </row>
    <row r="451" spans="1:41" s="55" customFormat="1" ht="15.75">
      <c r="A451" s="560"/>
      <c r="B451" s="560"/>
      <c r="C451" s="560"/>
      <c r="D451" s="562"/>
      <c r="E451" s="580"/>
      <c r="F451" s="833">
        <v>29457.869020209771</v>
      </c>
      <c r="G451" s="833">
        <v>38446.830391404452</v>
      </c>
      <c r="H451" s="833"/>
      <c r="I451" s="823" t="s">
        <v>95</v>
      </c>
      <c r="O451" s="83"/>
      <c r="P451" s="83"/>
      <c r="Q451" s="83"/>
      <c r="V451" s="99"/>
      <c r="W451" s="99"/>
      <c r="Y451" s="60"/>
      <c r="Z451" s="60"/>
      <c r="AA451" s="59"/>
      <c r="AB451" s="49"/>
      <c r="AC451" s="62"/>
      <c r="AD451" s="62"/>
      <c r="AE451" s="49"/>
      <c r="AF451" s="49"/>
      <c r="AG451" s="49"/>
      <c r="AH451" s="49"/>
      <c r="AI451" s="49"/>
      <c r="AJ451" s="104"/>
      <c r="AK451" s="49"/>
      <c r="AL451" s="49"/>
      <c r="AM451" s="49"/>
      <c r="AN451" s="62"/>
      <c r="AO451" s="64"/>
    </row>
    <row r="452" spans="1:41" s="55" customFormat="1" ht="15.75">
      <c r="A452" s="560"/>
      <c r="B452" s="560"/>
      <c r="C452" s="560"/>
      <c r="D452" s="562"/>
      <c r="E452" s="580"/>
      <c r="F452" s="833">
        <v>29858.114528632159</v>
      </c>
      <c r="G452" s="833">
        <v>38958.779694923731</v>
      </c>
      <c r="H452" s="833"/>
      <c r="I452" s="823" t="s">
        <v>96</v>
      </c>
      <c r="O452" s="83"/>
      <c r="P452" s="83"/>
      <c r="Q452" s="83"/>
      <c r="V452" s="99"/>
      <c r="W452" s="99"/>
      <c r="Y452" s="60"/>
      <c r="Z452" s="60"/>
      <c r="AA452" s="59"/>
      <c r="AB452" s="49"/>
      <c r="AC452" s="62"/>
      <c r="AD452" s="62"/>
      <c r="AE452" s="62"/>
      <c r="AF452" s="62"/>
      <c r="AG452" s="102"/>
      <c r="AH452" s="103"/>
      <c r="AI452" s="104"/>
      <c r="AJ452" s="104"/>
      <c r="AK452" s="62"/>
      <c r="AM452" s="49"/>
      <c r="AN452" s="62"/>
      <c r="AO452" s="64"/>
    </row>
    <row r="453" spans="1:41" s="55" customFormat="1" ht="15.75">
      <c r="A453" s="560"/>
      <c r="B453" s="560"/>
      <c r="C453" s="560"/>
      <c r="D453" s="562"/>
      <c r="E453" s="580"/>
      <c r="F453" s="833">
        <v>28897.542787286056</v>
      </c>
      <c r="G453" s="833">
        <v>30464.958435207816</v>
      </c>
      <c r="H453" s="833"/>
      <c r="I453" s="823" t="s">
        <v>97</v>
      </c>
      <c r="O453" s="144"/>
      <c r="P453" s="144"/>
      <c r="T453" s="96"/>
      <c r="U453" s="96"/>
      <c r="V453" s="98"/>
      <c r="W453" s="98"/>
      <c r="Z453" s="113"/>
      <c r="AA453" s="60"/>
      <c r="AB453" s="49"/>
      <c r="AG453" s="100"/>
      <c r="AH453" s="60"/>
    </row>
    <row r="454" spans="1:41" s="55" customFormat="1" ht="15.75">
      <c r="A454" s="560"/>
      <c r="B454" s="560"/>
      <c r="C454" s="560"/>
      <c r="D454" s="562"/>
      <c r="E454" s="580"/>
      <c r="F454" s="833">
        <v>28841.942394667934</v>
      </c>
      <c r="G454" s="833">
        <v>30404.651273506304</v>
      </c>
      <c r="H454" s="833"/>
      <c r="I454" s="823" t="s">
        <v>28</v>
      </c>
      <c r="O454" s="144"/>
      <c r="P454" s="144"/>
      <c r="T454" s="96"/>
      <c r="U454" s="96"/>
      <c r="V454" s="99"/>
      <c r="W454" s="99"/>
      <c r="Y454" s="60"/>
      <c r="Z454" s="60"/>
      <c r="AA454" s="60"/>
      <c r="AB454" s="49"/>
      <c r="AE454" s="49"/>
      <c r="AG454" s="100"/>
      <c r="AH454" s="110"/>
      <c r="AK454" s="101"/>
      <c r="AN454" s="61"/>
    </row>
    <row r="455" spans="1:41" s="55" customFormat="1" ht="15.75">
      <c r="A455" s="560"/>
      <c r="B455" s="560"/>
      <c r="C455" s="560"/>
      <c r="D455" s="562"/>
      <c r="E455" s="580"/>
      <c r="F455" s="833">
        <v>29067.432717060612</v>
      </c>
      <c r="G455" s="833">
        <v>30645.054996489584</v>
      </c>
      <c r="H455" s="833"/>
      <c r="I455" s="823" t="s">
        <v>29</v>
      </c>
      <c r="O455" s="144"/>
      <c r="P455" s="144"/>
      <c r="T455" s="96"/>
      <c r="U455" s="96"/>
      <c r="V455" s="99"/>
      <c r="W455" s="99"/>
      <c r="Y455" s="60"/>
      <c r="Z455" s="60"/>
      <c r="AA455" s="60"/>
      <c r="AB455" s="49"/>
      <c r="AC455" s="62"/>
      <c r="AD455" s="62"/>
      <c r="AG455" s="100"/>
      <c r="AH455" s="60"/>
      <c r="AN455" s="62"/>
    </row>
    <row r="456" spans="1:41" s="55" customFormat="1" ht="15.75">
      <c r="A456" s="560"/>
      <c r="B456" s="560"/>
      <c r="C456" s="560"/>
      <c r="D456" s="562"/>
      <c r="E456" s="580"/>
      <c r="F456" s="833">
        <v>29378.418744228988</v>
      </c>
      <c r="G456" s="833">
        <v>30970.15235457063</v>
      </c>
      <c r="H456" s="833"/>
      <c r="I456" s="823" t="s">
        <v>30</v>
      </c>
      <c r="O456" s="144"/>
      <c r="P456" s="144"/>
      <c r="T456" s="96"/>
      <c r="U456" s="96"/>
      <c r="V456" s="99"/>
      <c r="W456" s="99"/>
      <c r="Y456" s="60"/>
      <c r="Z456" s="60"/>
      <c r="AA456" s="60"/>
      <c r="AB456" s="49"/>
      <c r="AC456" s="62"/>
      <c r="AD456" s="62"/>
      <c r="AG456" s="100"/>
      <c r="AH456" s="60"/>
      <c r="AK456" s="62"/>
      <c r="AN456" s="62"/>
    </row>
    <row r="457" spans="1:41" s="55" customFormat="1" ht="15.75">
      <c r="A457" s="560"/>
      <c r="B457" s="560"/>
      <c r="C457" s="560"/>
      <c r="D457" s="562"/>
      <c r="E457" s="580"/>
      <c r="F457" s="833">
        <v>29615</v>
      </c>
      <c r="G457" s="833">
        <v>31220</v>
      </c>
      <c r="H457" s="833"/>
      <c r="I457" s="823" t="s">
        <v>31</v>
      </c>
      <c r="O457" s="144"/>
      <c r="P457" s="144"/>
      <c r="T457" s="96"/>
      <c r="U457" s="96"/>
      <c r="V457" s="99"/>
      <c r="W457" s="99"/>
      <c r="Y457" s="60"/>
      <c r="Z457" s="60"/>
      <c r="AA457" s="60"/>
      <c r="AB457" s="49"/>
      <c r="AC457" s="62"/>
      <c r="AD457" s="62"/>
      <c r="AG457" s="100"/>
      <c r="AH457" s="60"/>
      <c r="AN457" s="62"/>
    </row>
    <row r="458" spans="1:41" s="55" customFormat="1" ht="15.75">
      <c r="A458" s="563"/>
      <c r="B458" s="563"/>
      <c r="C458" s="563"/>
      <c r="D458" s="565"/>
      <c r="E458" s="581"/>
      <c r="F458" s="834"/>
      <c r="G458" s="834"/>
      <c r="H458" s="834"/>
      <c r="I458" s="825"/>
      <c r="O458" s="144"/>
      <c r="P458" s="144"/>
      <c r="V458" s="99"/>
      <c r="W458" s="99"/>
      <c r="Y458" s="60"/>
      <c r="Z458" s="60"/>
      <c r="AA458" s="60"/>
      <c r="AB458" s="49"/>
      <c r="AC458" s="62"/>
      <c r="AD458" s="62"/>
      <c r="AG458" s="100"/>
      <c r="AH458" s="60"/>
      <c r="AN458" s="62"/>
    </row>
    <row r="459" spans="1:41" s="55" customFormat="1" ht="31.5">
      <c r="A459" s="560"/>
      <c r="B459" s="560"/>
      <c r="C459" s="560"/>
      <c r="D459" s="562" t="s">
        <v>126</v>
      </c>
      <c r="E459" s="580" t="s">
        <v>145</v>
      </c>
      <c r="F459" s="833">
        <v>20013.537325243997</v>
      </c>
      <c r="G459" s="833">
        <v>21896.343972566603</v>
      </c>
      <c r="H459" s="833"/>
      <c r="I459" s="823" t="s">
        <v>130</v>
      </c>
      <c r="O459" s="144"/>
      <c r="P459" s="144"/>
      <c r="V459" s="99"/>
      <c r="W459" s="99"/>
      <c r="Y459" s="60"/>
      <c r="Z459" s="60"/>
      <c r="AA459" s="60"/>
      <c r="AB459" s="49"/>
      <c r="AC459" s="62"/>
      <c r="AD459" s="62"/>
      <c r="AG459" s="100"/>
      <c r="AH459" s="60"/>
      <c r="AN459" s="62"/>
    </row>
    <row r="460" spans="1:41" s="55" customFormat="1" ht="15.75">
      <c r="A460" s="560"/>
      <c r="B460" s="560"/>
      <c r="C460" s="560"/>
      <c r="D460" s="562"/>
      <c r="E460" s="580"/>
      <c r="F460" s="833">
        <v>20006.779227423893</v>
      </c>
      <c r="G460" s="833">
        <v>21889.10718853927</v>
      </c>
      <c r="H460" s="833"/>
      <c r="I460" s="823" t="s">
        <v>95</v>
      </c>
      <c r="O460" s="144"/>
      <c r="P460" s="144"/>
      <c r="V460" s="99"/>
      <c r="W460" s="99"/>
      <c r="Y460" s="60"/>
      <c r="Z460" s="60"/>
      <c r="AA460" s="60"/>
      <c r="AB460" s="49"/>
      <c r="AC460" s="62"/>
      <c r="AD460" s="62"/>
      <c r="AE460" s="49"/>
      <c r="AF460" s="49"/>
      <c r="AG460" s="49"/>
      <c r="AH460" s="49"/>
      <c r="AI460" s="49"/>
      <c r="AJ460" s="104"/>
      <c r="AK460" s="49"/>
      <c r="AL460" s="49"/>
      <c r="AN460" s="62"/>
      <c r="AO460" s="64"/>
    </row>
    <row r="461" spans="1:41" s="55" customFormat="1" ht="15.75">
      <c r="A461" s="560"/>
      <c r="B461" s="560"/>
      <c r="C461" s="560"/>
      <c r="D461" s="562"/>
      <c r="E461" s="580"/>
      <c r="F461" s="833">
        <v>21341.390347586897</v>
      </c>
      <c r="G461" s="833">
        <v>23247.461865466368</v>
      </c>
      <c r="H461" s="833"/>
      <c r="I461" s="823" t="s">
        <v>96</v>
      </c>
      <c r="O461" s="144"/>
      <c r="P461" s="144"/>
      <c r="V461" s="99"/>
      <c r="W461" s="99"/>
      <c r="Y461" s="60"/>
      <c r="Z461" s="60"/>
      <c r="AA461" s="60"/>
      <c r="AB461" s="49"/>
      <c r="AC461" s="62"/>
      <c r="AD461" s="62"/>
      <c r="AE461" s="62"/>
      <c r="AF461" s="62"/>
      <c r="AG461" s="102"/>
      <c r="AH461" s="103"/>
      <c r="AI461" s="104"/>
      <c r="AJ461" s="104"/>
      <c r="AK461" s="62"/>
      <c r="AN461" s="62"/>
      <c r="AO461" s="64"/>
    </row>
    <row r="462" spans="1:41" s="55" customFormat="1" ht="15.75">
      <c r="A462" s="560"/>
      <c r="B462" s="560"/>
      <c r="C462" s="560"/>
      <c r="D462" s="562"/>
      <c r="E462" s="580"/>
      <c r="F462" s="833">
        <v>20478.743276283614</v>
      </c>
      <c r="G462" s="833">
        <v>21103.555012224933</v>
      </c>
      <c r="H462" s="833"/>
      <c r="I462" s="823" t="s">
        <v>97</v>
      </c>
      <c r="O462" s="144"/>
      <c r="P462" s="144"/>
      <c r="V462" s="98"/>
      <c r="W462" s="98"/>
      <c r="Z462" s="60"/>
      <c r="AA462" s="60"/>
      <c r="AB462" s="49"/>
      <c r="AE462" s="49"/>
      <c r="AG462" s="100"/>
      <c r="AH462" s="60"/>
    </row>
    <row r="463" spans="1:41" s="55" customFormat="1" ht="15.75">
      <c r="A463" s="560"/>
      <c r="B463" s="560"/>
      <c r="C463" s="560"/>
      <c r="D463" s="562"/>
      <c r="E463" s="583"/>
      <c r="F463" s="833">
        <v>20435.827184003807</v>
      </c>
      <c r="G463" s="833">
        <v>21059.861937633894</v>
      </c>
      <c r="H463" s="833"/>
      <c r="I463" s="823" t="s">
        <v>28</v>
      </c>
      <c r="O463" s="144"/>
      <c r="P463" s="144"/>
      <c r="T463" s="96"/>
      <c r="U463" s="96"/>
      <c r="V463" s="99"/>
      <c r="W463" s="99"/>
      <c r="Y463" s="60"/>
      <c r="Z463" s="60"/>
      <c r="AA463" s="60"/>
      <c r="AB463" s="49"/>
      <c r="AE463" s="49"/>
      <c r="AG463" s="100"/>
      <c r="AH463" s="110"/>
      <c r="AK463" s="101"/>
    </row>
    <row r="464" spans="1:41" s="55" customFormat="1" ht="15.75">
      <c r="A464" s="560"/>
      <c r="B464" s="560"/>
      <c r="C464" s="560"/>
      <c r="D464" s="562"/>
      <c r="E464" s="583"/>
      <c r="F464" s="833">
        <v>20601.89094313129</v>
      </c>
      <c r="G464" s="833">
        <v>21230.877603557219</v>
      </c>
      <c r="H464" s="833"/>
      <c r="I464" s="823" t="s">
        <v>29</v>
      </c>
      <c r="O464" s="144"/>
      <c r="P464" s="144"/>
      <c r="V464" s="99"/>
      <c r="W464" s="99"/>
      <c r="Y464" s="60"/>
      <c r="Z464" s="60"/>
      <c r="AA464" s="60"/>
      <c r="AB464" s="49"/>
      <c r="AC464" s="62"/>
      <c r="AD464" s="62"/>
      <c r="AG464" s="100"/>
      <c r="AH464" s="60"/>
      <c r="AN464" s="62"/>
    </row>
    <row r="465" spans="1:41" s="55" customFormat="1" ht="15.75">
      <c r="A465" s="560"/>
      <c r="B465" s="560"/>
      <c r="C465" s="560"/>
      <c r="D465" s="562"/>
      <c r="E465" s="583"/>
      <c r="F465" s="833">
        <v>20824.757617728526</v>
      </c>
      <c r="G465" s="833">
        <v>21460.433979686051</v>
      </c>
      <c r="H465" s="833"/>
      <c r="I465" s="823" t="s">
        <v>30</v>
      </c>
      <c r="O465" s="144"/>
      <c r="P465" s="144"/>
      <c r="V465" s="99"/>
      <c r="W465" s="99"/>
      <c r="Y465" s="60"/>
      <c r="Z465" s="60"/>
      <c r="AA465" s="60"/>
      <c r="AB465" s="49"/>
      <c r="AC465" s="62"/>
      <c r="AD465" s="62"/>
      <c r="AG465" s="100"/>
      <c r="AH465" s="60"/>
      <c r="AK465" s="62"/>
      <c r="AN465" s="62"/>
    </row>
    <row r="466" spans="1:41" s="55" customFormat="1" ht="15.75">
      <c r="A466" s="560"/>
      <c r="B466" s="560"/>
      <c r="C466" s="560"/>
      <c r="D466" s="562"/>
      <c r="E466" s="583"/>
      <c r="F466" s="833">
        <v>20990</v>
      </c>
      <c r="G466" s="833">
        <v>21630</v>
      </c>
      <c r="H466" s="833"/>
      <c r="I466" s="823" t="s">
        <v>31</v>
      </c>
      <c r="O466" s="144"/>
      <c r="P466" s="144"/>
      <c r="V466" s="99"/>
      <c r="W466" s="99"/>
      <c r="Y466" s="60"/>
      <c r="Z466" s="60"/>
      <c r="AA466" s="60"/>
      <c r="AB466" s="49"/>
      <c r="AC466" s="62"/>
      <c r="AD466" s="62"/>
      <c r="AG466" s="100"/>
      <c r="AH466" s="60"/>
      <c r="AN466" s="62"/>
    </row>
    <row r="467" spans="1:41" s="55" customFormat="1" ht="15.75">
      <c r="A467" s="563"/>
      <c r="B467" s="563"/>
      <c r="C467" s="563"/>
      <c r="D467" s="565"/>
      <c r="E467" s="584"/>
      <c r="F467" s="834"/>
      <c r="G467" s="834"/>
      <c r="H467" s="834"/>
      <c r="I467" s="825"/>
      <c r="O467" s="144"/>
      <c r="P467" s="144"/>
      <c r="V467" s="99"/>
      <c r="W467" s="99"/>
      <c r="Y467" s="60"/>
      <c r="Z467" s="60"/>
      <c r="AA467" s="60"/>
      <c r="AB467" s="49"/>
      <c r="AC467" s="62"/>
      <c r="AD467" s="62"/>
      <c r="AG467" s="100"/>
      <c r="AH467" s="60"/>
      <c r="AN467" s="62"/>
    </row>
    <row r="468" spans="1:41" s="55" customFormat="1" ht="31.5">
      <c r="A468" s="560"/>
      <c r="B468" s="560"/>
      <c r="C468" s="560"/>
      <c r="D468" s="562" t="s">
        <v>165</v>
      </c>
      <c r="E468" s="580" t="s">
        <v>145</v>
      </c>
      <c r="F468" s="833">
        <v>49516.652598259032</v>
      </c>
      <c r="G468" s="833">
        <v>61795.573727248739</v>
      </c>
      <c r="H468" s="833"/>
      <c r="I468" s="823" t="s">
        <v>130</v>
      </c>
      <c r="O468" s="144"/>
      <c r="P468" s="144"/>
      <c r="V468" s="99"/>
      <c r="W468" s="99"/>
      <c r="Y468" s="60"/>
      <c r="Z468" s="60"/>
      <c r="AA468" s="60"/>
      <c r="AB468" s="49"/>
      <c r="AC468" s="62"/>
      <c r="AD468" s="62"/>
      <c r="AG468" s="100"/>
      <c r="AH468" s="60"/>
      <c r="AN468" s="62"/>
    </row>
    <row r="469" spans="1:41" s="55" customFormat="1" ht="15.75">
      <c r="A469" s="560"/>
      <c r="B469" s="560"/>
      <c r="C469" s="560"/>
      <c r="D469" s="562"/>
      <c r="E469" s="583"/>
      <c r="F469" s="833">
        <v>49470.2839600921</v>
      </c>
      <c r="G469" s="833">
        <v>61744.865694551037</v>
      </c>
      <c r="H469" s="833"/>
      <c r="I469" s="823" t="s">
        <v>95</v>
      </c>
      <c r="O469" s="144"/>
      <c r="P469" s="144"/>
      <c r="V469" s="99"/>
      <c r="W469" s="99"/>
      <c r="Y469" s="60"/>
      <c r="Z469" s="60"/>
      <c r="AA469" s="60"/>
      <c r="AB469" s="49"/>
      <c r="AC469" s="62"/>
      <c r="AD469" s="62"/>
      <c r="AE469" s="49"/>
      <c r="AF469" s="49"/>
      <c r="AG469" s="49"/>
      <c r="AH469" s="49"/>
      <c r="AI469" s="49"/>
      <c r="AJ469" s="104"/>
      <c r="AK469" s="49"/>
      <c r="AL469" s="49"/>
      <c r="AN469" s="62"/>
      <c r="AO469" s="64"/>
    </row>
    <row r="470" spans="1:41" s="55" customFormat="1" ht="15.75">
      <c r="A470" s="560"/>
      <c r="B470" s="560"/>
      <c r="C470" s="560"/>
      <c r="D470" s="562"/>
      <c r="E470" s="583"/>
      <c r="F470" s="833">
        <v>50108.747186796703</v>
      </c>
      <c r="G470" s="833">
        <v>62536.774193548386</v>
      </c>
      <c r="H470" s="833"/>
      <c r="I470" s="823" t="s">
        <v>96</v>
      </c>
      <c r="O470" s="144"/>
      <c r="P470" s="144"/>
      <c r="V470" s="99"/>
      <c r="W470" s="99"/>
      <c r="Y470" s="60"/>
      <c r="Z470" s="60"/>
      <c r="AA470" s="60"/>
      <c r="AB470" s="49"/>
      <c r="AC470" s="62"/>
      <c r="AD470" s="62"/>
      <c r="AE470" s="62"/>
      <c r="AF470" s="62"/>
      <c r="AG470" s="102"/>
      <c r="AH470" s="103"/>
      <c r="AI470" s="104"/>
      <c r="AJ470" s="104"/>
      <c r="AK470" s="62"/>
      <c r="AN470" s="62"/>
      <c r="AO470" s="64"/>
    </row>
    <row r="471" spans="1:41" s="55" customFormat="1" ht="15.75">
      <c r="A471" s="560"/>
      <c r="B471" s="560"/>
      <c r="C471" s="560"/>
      <c r="D471" s="562"/>
      <c r="E471" s="583"/>
      <c r="F471" s="833">
        <v>50060.347188264044</v>
      </c>
      <c r="G471" s="833">
        <v>56944.048899755486</v>
      </c>
      <c r="H471" s="833"/>
      <c r="I471" s="823" t="s">
        <v>97</v>
      </c>
      <c r="O471" s="146"/>
      <c r="P471" s="146"/>
      <c r="T471" s="96"/>
      <c r="U471" s="96"/>
      <c r="V471" s="98"/>
      <c r="W471" s="98"/>
      <c r="Z471" s="60"/>
      <c r="AA471" s="60"/>
      <c r="AB471" s="49"/>
      <c r="AG471" s="100"/>
      <c r="AH471" s="60"/>
    </row>
    <row r="472" spans="1:41" s="55" customFormat="1" ht="15.75">
      <c r="A472" s="560"/>
      <c r="B472" s="560"/>
      <c r="C472" s="560"/>
      <c r="D472" s="562"/>
      <c r="E472" s="583"/>
      <c r="F472" s="833">
        <v>49954.244227564865</v>
      </c>
      <c r="G472" s="833">
        <v>56823.870507022133</v>
      </c>
      <c r="H472" s="833"/>
      <c r="I472" s="823" t="s">
        <v>28</v>
      </c>
      <c r="O472" s="144"/>
      <c r="P472" s="144"/>
      <c r="T472" s="96"/>
      <c r="U472" s="96"/>
      <c r="V472" s="99"/>
      <c r="W472" s="99"/>
      <c r="Y472" s="60"/>
      <c r="Z472" s="60"/>
      <c r="AA472" s="60"/>
      <c r="AB472" s="49"/>
      <c r="AE472" s="49"/>
      <c r="AG472" s="100"/>
      <c r="AH472" s="110"/>
      <c r="AK472" s="101"/>
      <c r="AN472" s="61"/>
      <c r="AO472" s="61"/>
    </row>
    <row r="473" spans="1:41" s="55" customFormat="1" ht="15.75">
      <c r="A473" s="560"/>
      <c r="B473" s="560"/>
      <c r="C473" s="560"/>
      <c r="D473" s="562"/>
      <c r="E473" s="583"/>
      <c r="F473" s="833">
        <v>50334.39971916686</v>
      </c>
      <c r="G473" s="833">
        <v>57258.408612216241</v>
      </c>
      <c r="H473" s="833"/>
      <c r="I473" s="823" t="s">
        <v>29</v>
      </c>
      <c r="O473" s="144"/>
      <c r="P473" s="144"/>
      <c r="T473" s="96"/>
      <c r="U473" s="96"/>
      <c r="V473" s="99"/>
      <c r="W473" s="99"/>
      <c r="Y473" s="60"/>
      <c r="Z473" s="60"/>
      <c r="AA473" s="60"/>
      <c r="AB473" s="49"/>
      <c r="AC473" s="62"/>
      <c r="AD473" s="62"/>
      <c r="AG473" s="100"/>
      <c r="AH473" s="60"/>
      <c r="AN473" s="62"/>
    </row>
    <row r="474" spans="1:41" s="55" customFormat="1" ht="15.75">
      <c r="A474" s="560"/>
      <c r="B474" s="560"/>
      <c r="C474" s="560"/>
      <c r="D474" s="562"/>
      <c r="E474" s="583"/>
      <c r="F474" s="833">
        <v>50899.87765466296</v>
      </c>
      <c r="G474" s="833">
        <v>57902.488457987063</v>
      </c>
      <c r="H474" s="833"/>
      <c r="I474" s="823" t="s">
        <v>30</v>
      </c>
      <c r="O474" s="144"/>
      <c r="P474" s="144"/>
      <c r="T474" s="96"/>
      <c r="U474" s="96"/>
      <c r="V474" s="99"/>
      <c r="W474" s="99"/>
      <c r="Y474" s="60"/>
      <c r="Z474" s="60"/>
      <c r="AA474" s="60"/>
      <c r="AB474" s="49"/>
      <c r="AC474" s="62"/>
      <c r="AD474" s="62"/>
      <c r="AG474" s="100"/>
      <c r="AH474" s="60"/>
      <c r="AK474" s="62"/>
      <c r="AN474" s="62"/>
    </row>
    <row r="475" spans="1:41" s="55" customFormat="1" ht="15.75">
      <c r="A475" s="560"/>
      <c r="B475" s="560"/>
      <c r="C475" s="560"/>
      <c r="D475" s="562"/>
      <c r="E475" s="583"/>
      <c r="F475" s="833">
        <v>51295</v>
      </c>
      <c r="G475" s="833">
        <v>58350</v>
      </c>
      <c r="H475" s="833"/>
      <c r="I475" s="823" t="s">
        <v>31</v>
      </c>
      <c r="O475" s="144"/>
      <c r="P475" s="144"/>
      <c r="T475" s="111"/>
      <c r="U475" s="111"/>
      <c r="V475" s="99"/>
      <c r="W475" s="99"/>
      <c r="Y475" s="60"/>
      <c r="Z475" s="60"/>
      <c r="AA475" s="60"/>
      <c r="AB475" s="49"/>
      <c r="AC475" s="62"/>
      <c r="AD475" s="62"/>
      <c r="AG475" s="100"/>
      <c r="AH475" s="60"/>
      <c r="AN475" s="62"/>
    </row>
    <row r="476" spans="1:41" s="55" customFormat="1" ht="15.75">
      <c r="A476" s="563"/>
      <c r="B476" s="563"/>
      <c r="C476" s="563"/>
      <c r="D476" s="565"/>
      <c r="E476" s="584"/>
      <c r="F476" s="834"/>
      <c r="G476" s="834"/>
      <c r="H476" s="834"/>
      <c r="I476" s="825"/>
      <c r="O476" s="144"/>
      <c r="P476" s="144"/>
      <c r="T476" s="96"/>
      <c r="U476" s="96"/>
      <c r="V476" s="99"/>
      <c r="W476" s="99"/>
      <c r="Y476" s="60"/>
      <c r="Z476" s="60"/>
      <c r="AA476" s="60"/>
      <c r="AB476" s="49"/>
      <c r="AC476" s="62"/>
      <c r="AD476" s="62"/>
      <c r="AG476" s="100"/>
      <c r="AH476" s="60"/>
      <c r="AN476" s="62"/>
    </row>
    <row r="477" spans="1:41" s="55" customFormat="1" ht="47.25">
      <c r="A477" s="543"/>
      <c r="B477" s="560"/>
      <c r="C477" s="560"/>
      <c r="D477" s="562" t="s">
        <v>166</v>
      </c>
      <c r="E477" s="580" t="s">
        <v>145</v>
      </c>
      <c r="F477" s="1569">
        <v>14243.083619097863</v>
      </c>
      <c r="G477" s="1569">
        <v>28486.167238195725</v>
      </c>
      <c r="H477" s="837"/>
      <c r="I477" s="823" t="s">
        <v>130</v>
      </c>
      <c r="O477" s="144"/>
      <c r="P477" s="144"/>
      <c r="T477" s="96"/>
      <c r="U477" s="96"/>
      <c r="V477" s="99"/>
      <c r="W477" s="99"/>
      <c r="Y477" s="60"/>
      <c r="Z477" s="60"/>
      <c r="AA477" s="60"/>
      <c r="AB477" s="49"/>
      <c r="AC477" s="62"/>
      <c r="AD477" s="62"/>
      <c r="AG477" s="100"/>
      <c r="AH477" s="60"/>
      <c r="AN477" s="62"/>
    </row>
    <row r="478" spans="1:41" s="55" customFormat="1" ht="15.75">
      <c r="A478" s="543"/>
      <c r="B478" s="560"/>
      <c r="C478" s="560"/>
      <c r="D478" s="562"/>
      <c r="E478" s="580"/>
      <c r="F478" s="1569">
        <v>14235.809669992326</v>
      </c>
      <c r="G478" s="1569">
        <v>28471.619339984652</v>
      </c>
      <c r="H478" s="837"/>
      <c r="I478" s="823" t="s">
        <v>95</v>
      </c>
      <c r="O478" s="144"/>
      <c r="P478" s="144"/>
      <c r="T478" s="96"/>
      <c r="U478" s="96"/>
      <c r="V478" s="99"/>
      <c r="W478" s="99"/>
      <c r="Y478" s="60"/>
      <c r="Z478" s="60"/>
      <c r="AA478" s="60"/>
      <c r="AB478" s="49"/>
      <c r="AC478" s="62"/>
      <c r="AD478" s="62"/>
      <c r="AE478" s="49"/>
      <c r="AF478" s="49"/>
      <c r="AG478" s="49"/>
      <c r="AH478" s="49"/>
      <c r="AI478" s="49"/>
      <c r="AJ478" s="104"/>
      <c r="AK478" s="49"/>
      <c r="AL478" s="49"/>
      <c r="AN478" s="62"/>
      <c r="AO478" s="64"/>
    </row>
    <row r="479" spans="1:41" s="55" customFormat="1" ht="15.75">
      <c r="A479" s="543"/>
      <c r="B479" s="560"/>
      <c r="C479" s="560"/>
      <c r="D479" s="562"/>
      <c r="E479" s="580"/>
      <c r="F479" s="1569">
        <v>14411.222805701425</v>
      </c>
      <c r="G479" s="1569">
        <v>28822.445611402851</v>
      </c>
      <c r="H479" s="837"/>
      <c r="I479" s="823" t="s">
        <v>96</v>
      </c>
      <c r="O479" s="144"/>
      <c r="P479" s="144"/>
      <c r="T479" s="96"/>
      <c r="U479" s="96"/>
      <c r="V479" s="99"/>
      <c r="W479" s="99"/>
      <c r="Y479" s="60"/>
      <c r="Z479" s="60"/>
      <c r="AA479" s="60"/>
      <c r="AB479" s="49"/>
      <c r="AC479" s="62"/>
      <c r="AD479" s="62"/>
      <c r="AE479" s="62"/>
      <c r="AF479" s="62"/>
      <c r="AG479" s="102"/>
      <c r="AH479" s="103"/>
      <c r="AI479" s="104"/>
      <c r="AJ479" s="104"/>
      <c r="AK479" s="62"/>
      <c r="AN479" s="62"/>
      <c r="AO479" s="64"/>
    </row>
    <row r="480" spans="1:41" s="55" customFormat="1" ht="15.75">
      <c r="A480" s="543"/>
      <c r="B480" s="560"/>
      <c r="C480" s="560"/>
      <c r="D480" s="562"/>
      <c r="E480" s="580"/>
      <c r="F480" s="1569">
        <v>16600.601466992659</v>
      </c>
      <c r="G480" s="1569">
        <v>23484.3031784841</v>
      </c>
      <c r="H480" s="837"/>
      <c r="I480" s="823" t="s">
        <v>97</v>
      </c>
      <c r="O480" s="144"/>
      <c r="P480" s="144"/>
      <c r="T480" s="96"/>
      <c r="U480" s="96"/>
      <c r="V480" s="98"/>
      <c r="W480" s="98"/>
      <c r="Z480" s="103"/>
      <c r="AA480" s="60"/>
      <c r="AB480" s="49"/>
      <c r="AG480" s="100"/>
      <c r="AH480" s="60"/>
    </row>
    <row r="481" spans="1:41" s="55" customFormat="1" ht="15.75">
      <c r="A481" s="543"/>
      <c r="B481" s="560"/>
      <c r="C481" s="560"/>
      <c r="D481" s="562"/>
      <c r="E481" s="583"/>
      <c r="F481" s="1569">
        <v>18710.554629850034</v>
      </c>
      <c r="G481" s="1569">
        <v>25580.180909307306</v>
      </c>
      <c r="H481" s="837"/>
      <c r="I481" s="823" t="s">
        <v>28</v>
      </c>
      <c r="O481" s="144"/>
      <c r="P481" s="144"/>
      <c r="T481" s="96"/>
      <c r="U481" s="96"/>
      <c r="V481" s="99"/>
      <c r="W481" s="99"/>
      <c r="Y481" s="60"/>
      <c r="Z481" s="60"/>
      <c r="AA481" s="60"/>
      <c r="AB481" s="49"/>
      <c r="AE481" s="49"/>
      <c r="AG481" s="100"/>
      <c r="AH481" s="110"/>
      <c r="AK481" s="101"/>
    </row>
    <row r="482" spans="1:41" s="55" customFormat="1" ht="15.75">
      <c r="A482" s="543"/>
      <c r="B482" s="560"/>
      <c r="C482" s="560"/>
      <c r="D482" s="562"/>
      <c r="E482" s="583"/>
      <c r="F482" s="1569">
        <v>19173.781886262579</v>
      </c>
      <c r="G482" s="1569">
        <v>26097.790779311956</v>
      </c>
      <c r="H482" s="837"/>
      <c r="I482" s="823" t="s">
        <v>29</v>
      </c>
      <c r="O482" s="144"/>
      <c r="P482" s="144"/>
      <c r="T482" s="96"/>
      <c r="U482" s="96"/>
      <c r="V482" s="99"/>
      <c r="W482" s="99"/>
      <c r="Y482" s="60"/>
      <c r="Z482" s="60"/>
      <c r="AA482" s="60"/>
      <c r="AB482" s="49"/>
      <c r="AC482" s="62"/>
      <c r="AD482" s="62"/>
      <c r="AG482" s="100"/>
      <c r="AH482" s="60"/>
      <c r="AN482" s="62"/>
    </row>
    <row r="483" spans="1:41" s="55" customFormat="1" ht="15.75">
      <c r="A483" s="543"/>
      <c r="B483" s="560"/>
      <c r="C483" s="560"/>
      <c r="D483" s="562"/>
      <c r="E483" s="583"/>
      <c r="F483" s="1569">
        <v>19390.671745152351</v>
      </c>
      <c r="G483" s="1569">
        <v>26393.282548476447</v>
      </c>
      <c r="H483" s="837"/>
      <c r="I483" s="823" t="s">
        <v>30</v>
      </c>
      <c r="O483" s="144"/>
      <c r="P483" s="144"/>
      <c r="T483" s="96"/>
      <c r="U483" s="96"/>
      <c r="V483" s="99"/>
      <c r="W483" s="99"/>
      <c r="Y483" s="60"/>
      <c r="Z483" s="60"/>
      <c r="AA483" s="60"/>
      <c r="AB483" s="49"/>
      <c r="AC483" s="62"/>
      <c r="AD483" s="62"/>
      <c r="AG483" s="100"/>
      <c r="AH483" s="60"/>
      <c r="AK483" s="62"/>
      <c r="AN483" s="62"/>
    </row>
    <row r="484" spans="1:41" s="55" customFormat="1" ht="15.75">
      <c r="A484" s="543"/>
      <c r="B484" s="560"/>
      <c r="C484" s="560"/>
      <c r="D484" s="562"/>
      <c r="E484" s="583"/>
      <c r="F484" s="1569">
        <v>19535</v>
      </c>
      <c r="G484" s="1569">
        <v>26590</v>
      </c>
      <c r="H484" s="837"/>
      <c r="I484" s="823" t="s">
        <v>31</v>
      </c>
      <c r="O484" s="144"/>
      <c r="P484" s="144"/>
      <c r="T484" s="96"/>
      <c r="U484" s="96"/>
      <c r="V484" s="99"/>
      <c r="W484" s="99"/>
      <c r="Y484" s="60"/>
      <c r="Z484" s="60"/>
      <c r="AA484" s="60"/>
      <c r="AB484" s="49"/>
      <c r="AC484" s="62"/>
      <c r="AD484" s="62"/>
      <c r="AG484" s="100"/>
      <c r="AH484" s="60"/>
      <c r="AN484" s="62"/>
    </row>
    <row r="485" spans="1:41" s="55" customFormat="1" ht="15.75">
      <c r="A485" s="545"/>
      <c r="B485" s="563"/>
      <c r="C485" s="563"/>
      <c r="D485" s="565"/>
      <c r="E485" s="584"/>
      <c r="F485" s="834"/>
      <c r="G485" s="834"/>
      <c r="H485" s="834"/>
      <c r="I485" s="825"/>
      <c r="O485" s="144"/>
      <c r="P485" s="144"/>
      <c r="V485" s="99"/>
      <c r="W485" s="99"/>
      <c r="Y485" s="60"/>
      <c r="Z485" s="60"/>
      <c r="AA485" s="60"/>
      <c r="AB485" s="49"/>
      <c r="AC485" s="62"/>
      <c r="AD485" s="62"/>
      <c r="AG485" s="100"/>
      <c r="AH485" s="60"/>
      <c r="AN485" s="62"/>
    </row>
    <row r="486" spans="1:41" s="55" customFormat="1" ht="31.5">
      <c r="A486" s="543"/>
      <c r="B486" s="560"/>
      <c r="C486" s="560"/>
      <c r="D486" s="546" t="s">
        <v>167</v>
      </c>
      <c r="E486" s="580" t="s">
        <v>145</v>
      </c>
      <c r="F486" s="833">
        <v>33675.50778158797</v>
      </c>
      <c r="G486" s="833">
        <v>42990.751780532839</v>
      </c>
      <c r="H486" s="833"/>
      <c r="I486" s="823" t="s">
        <v>130</v>
      </c>
      <c r="O486" s="144"/>
      <c r="P486" s="144"/>
      <c r="V486" s="99"/>
      <c r="W486" s="99"/>
      <c r="Y486" s="60"/>
      <c r="Z486" s="60"/>
      <c r="AA486" s="60"/>
      <c r="AB486" s="49"/>
      <c r="AC486" s="116"/>
      <c r="AD486" s="116"/>
      <c r="AG486" s="100"/>
      <c r="AH486" s="60"/>
      <c r="AN486" s="62"/>
    </row>
    <row r="487" spans="1:41" s="55" customFormat="1" ht="15.75">
      <c r="A487" s="543"/>
      <c r="B487" s="560"/>
      <c r="C487" s="560"/>
      <c r="D487" s="543"/>
      <c r="E487" s="583"/>
      <c r="F487" s="833">
        <v>33650.839089281144</v>
      </c>
      <c r="G487" s="833">
        <v>42955.400358147868</v>
      </c>
      <c r="H487" s="833"/>
      <c r="I487" s="823" t="s">
        <v>95</v>
      </c>
      <c r="O487" s="144"/>
      <c r="P487" s="144"/>
      <c r="V487" s="99"/>
      <c r="W487" s="99"/>
      <c r="Y487" s="60"/>
      <c r="Z487" s="60"/>
      <c r="AA487" s="60"/>
      <c r="AB487" s="49"/>
      <c r="AC487" s="116"/>
      <c r="AD487" s="116"/>
      <c r="AE487" s="49"/>
      <c r="AF487" s="49"/>
      <c r="AG487" s="49"/>
      <c r="AH487" s="49"/>
      <c r="AI487" s="49"/>
      <c r="AJ487" s="104"/>
      <c r="AK487" s="49"/>
      <c r="AL487" s="49"/>
      <c r="AN487" s="62"/>
      <c r="AO487" s="64"/>
    </row>
    <row r="488" spans="1:41" s="55" customFormat="1" ht="15.75">
      <c r="A488" s="543"/>
      <c r="B488" s="560"/>
      <c r="C488" s="560"/>
      <c r="D488" s="543"/>
      <c r="E488" s="583"/>
      <c r="F488" s="833">
        <v>34061.387846961741</v>
      </c>
      <c r="G488" s="833">
        <v>43487.076769192303</v>
      </c>
      <c r="H488" s="833"/>
      <c r="I488" s="823" t="s">
        <v>96</v>
      </c>
      <c r="O488" s="144"/>
      <c r="P488" s="144"/>
      <c r="V488" s="99"/>
      <c r="W488" s="99"/>
      <c r="Y488" s="60"/>
      <c r="Z488" s="60"/>
      <c r="AA488" s="60"/>
      <c r="AB488" s="49"/>
      <c r="AC488" s="116"/>
      <c r="AD488" s="116"/>
      <c r="AE488" s="62"/>
      <c r="AF488" s="62"/>
      <c r="AG488" s="102"/>
      <c r="AH488" s="103"/>
      <c r="AI488" s="104"/>
      <c r="AJ488" s="104"/>
      <c r="AK488" s="62"/>
      <c r="AN488" s="62"/>
      <c r="AO488" s="64"/>
    </row>
    <row r="489" spans="1:41" s="55" customFormat="1" ht="15.75">
      <c r="A489" s="543"/>
      <c r="B489" s="560"/>
      <c r="C489" s="560"/>
      <c r="D489" s="543"/>
      <c r="E489" s="583"/>
      <c r="F489" s="833">
        <v>33362.792176039111</v>
      </c>
      <c r="G489" s="833">
        <v>35883.584352078229</v>
      </c>
      <c r="H489" s="833"/>
      <c r="I489" s="823" t="s">
        <v>97</v>
      </c>
      <c r="O489" s="144"/>
      <c r="P489" s="144"/>
      <c r="V489" s="98"/>
      <c r="W489" s="98"/>
      <c r="Z489" s="113"/>
      <c r="AA489" s="60"/>
      <c r="AB489" s="49"/>
      <c r="AE489" s="49"/>
      <c r="AG489" s="100"/>
      <c r="AH489" s="60"/>
    </row>
    <row r="490" spans="1:41" s="55" customFormat="1" ht="15.75">
      <c r="A490" s="543"/>
      <c r="B490" s="560"/>
      <c r="C490" s="560"/>
      <c r="D490" s="543"/>
      <c r="E490" s="583"/>
      <c r="F490" s="833">
        <v>33288.845512973101</v>
      </c>
      <c r="G490" s="833">
        <v>35805.960485598662</v>
      </c>
      <c r="H490" s="833"/>
      <c r="I490" s="823" t="s">
        <v>28</v>
      </c>
      <c r="O490" s="144"/>
      <c r="P490" s="144"/>
      <c r="T490" s="96"/>
      <c r="U490" s="96"/>
      <c r="V490" s="99"/>
      <c r="W490" s="99"/>
      <c r="Y490" s="60"/>
      <c r="Z490" s="58"/>
      <c r="AA490" s="60"/>
      <c r="AB490" s="49"/>
      <c r="AE490" s="49"/>
      <c r="AG490" s="100"/>
      <c r="AH490" s="110"/>
      <c r="AK490" s="101"/>
      <c r="AN490" s="61"/>
    </row>
    <row r="491" spans="1:41" s="55" customFormat="1" ht="15.75">
      <c r="A491" s="543"/>
      <c r="B491" s="560"/>
      <c r="C491" s="560"/>
      <c r="D491" s="543"/>
      <c r="E491" s="583"/>
      <c r="F491" s="833">
        <v>33552.829393868473</v>
      </c>
      <c r="G491" s="833">
        <v>36089.398549028781</v>
      </c>
      <c r="H491" s="833"/>
      <c r="I491" s="823" t="s">
        <v>29</v>
      </c>
      <c r="O491" s="144"/>
      <c r="P491" s="144"/>
      <c r="V491" s="99"/>
      <c r="W491" s="99"/>
      <c r="Y491" s="60"/>
      <c r="Z491" s="58"/>
      <c r="AA491" s="60"/>
      <c r="AB491" s="49"/>
      <c r="AC491" s="62"/>
      <c r="AD491" s="62"/>
      <c r="AG491" s="100"/>
      <c r="AH491" s="60"/>
      <c r="AN491" s="62"/>
    </row>
    <row r="492" spans="1:41" s="55" customFormat="1" ht="15.75">
      <c r="A492" s="543"/>
      <c r="B492" s="560"/>
      <c r="C492" s="560"/>
      <c r="D492" s="543"/>
      <c r="E492" s="583"/>
      <c r="F492" s="833">
        <v>33919.690674053549</v>
      </c>
      <c r="G492" s="833">
        <v>36482.737765466292</v>
      </c>
      <c r="H492" s="833"/>
      <c r="I492" s="823" t="s">
        <v>30</v>
      </c>
      <c r="O492" s="144"/>
      <c r="P492" s="144"/>
      <c r="V492" s="99"/>
      <c r="W492" s="99"/>
      <c r="Y492" s="60"/>
      <c r="Z492" s="58"/>
      <c r="AA492" s="60"/>
      <c r="AB492" s="49"/>
      <c r="AC492" s="62"/>
      <c r="AD492" s="62"/>
      <c r="AG492" s="100"/>
      <c r="AH492" s="60"/>
      <c r="AK492" s="62"/>
      <c r="AN492" s="62"/>
    </row>
    <row r="493" spans="1:41" s="55" customFormat="1" ht="15.75">
      <c r="A493" s="543"/>
      <c r="B493" s="560"/>
      <c r="C493" s="560"/>
      <c r="D493" s="543"/>
      <c r="E493" s="583"/>
      <c r="F493" s="833">
        <v>34185</v>
      </c>
      <c r="G493" s="833">
        <v>36770</v>
      </c>
      <c r="H493" s="833"/>
      <c r="I493" s="823" t="s">
        <v>31</v>
      </c>
      <c r="O493" s="144"/>
      <c r="P493" s="144"/>
      <c r="V493" s="99"/>
      <c r="W493" s="99"/>
      <c r="Y493" s="60"/>
      <c r="Z493" s="58"/>
      <c r="AA493" s="60"/>
      <c r="AB493" s="49"/>
      <c r="AC493" s="62"/>
      <c r="AD493" s="62"/>
      <c r="AG493" s="100"/>
      <c r="AH493" s="60"/>
      <c r="AN493" s="62"/>
    </row>
    <row r="494" spans="1:41" s="55" customFormat="1" ht="15.75">
      <c r="A494" s="545"/>
      <c r="B494" s="563"/>
      <c r="C494" s="563"/>
      <c r="D494" s="545"/>
      <c r="E494" s="584"/>
      <c r="F494" s="834"/>
      <c r="G494" s="834"/>
      <c r="H494" s="834"/>
      <c r="I494" s="825"/>
      <c r="O494" s="144"/>
      <c r="P494" s="144"/>
      <c r="V494" s="99"/>
      <c r="W494" s="99"/>
      <c r="Y494" s="60"/>
      <c r="Z494" s="58"/>
      <c r="AA494" s="60"/>
      <c r="AB494" s="49"/>
      <c r="AC494" s="62"/>
      <c r="AD494" s="62"/>
      <c r="AG494" s="100"/>
      <c r="AH494" s="60"/>
      <c r="AN494" s="62"/>
    </row>
    <row r="495" spans="1:41" s="55" customFormat="1" ht="31.5">
      <c r="A495" s="543"/>
      <c r="B495" s="560"/>
      <c r="C495" s="560"/>
      <c r="D495" s="562" t="s">
        <v>138</v>
      </c>
      <c r="E495" s="580" t="s">
        <v>145</v>
      </c>
      <c r="F495" s="833">
        <v>47372.345027697171</v>
      </c>
      <c r="G495" s="833">
        <v>47372.345027697171</v>
      </c>
      <c r="H495" s="833"/>
      <c r="I495" s="823" t="s">
        <v>130</v>
      </c>
      <c r="O495" s="144"/>
      <c r="P495" s="144"/>
      <c r="V495" s="99"/>
      <c r="W495" s="99"/>
      <c r="Y495" s="60"/>
      <c r="Z495" s="58"/>
      <c r="AA495" s="60"/>
      <c r="AB495" s="49"/>
      <c r="AC495" s="62"/>
      <c r="AD495" s="62"/>
      <c r="AG495" s="100"/>
      <c r="AH495" s="60"/>
      <c r="AN495" s="62"/>
    </row>
    <row r="496" spans="1:41" s="55" customFormat="1" ht="15.75">
      <c r="A496" s="543"/>
      <c r="B496" s="560"/>
      <c r="C496" s="560"/>
      <c r="D496" s="560"/>
      <c r="E496" s="580"/>
      <c r="F496" s="833">
        <v>50360.726528523919</v>
      </c>
      <c r="G496" s="833">
        <v>50360.726528523919</v>
      </c>
      <c r="H496" s="833"/>
      <c r="I496" s="823" t="s">
        <v>95</v>
      </c>
      <c r="O496" s="144"/>
      <c r="P496" s="144"/>
      <c r="V496" s="99"/>
      <c r="W496" s="99"/>
      <c r="Y496" s="60"/>
      <c r="Z496" s="58"/>
      <c r="AA496" s="60"/>
      <c r="AB496" s="49"/>
      <c r="AC496" s="62"/>
      <c r="AD496" s="62"/>
      <c r="AE496" s="49"/>
      <c r="AF496" s="49"/>
      <c r="AG496" s="49"/>
      <c r="AH496" s="49"/>
      <c r="AI496" s="49"/>
      <c r="AJ496" s="104"/>
      <c r="AK496" s="49"/>
      <c r="AL496" s="49"/>
      <c r="AN496" s="62"/>
      <c r="AO496" s="64"/>
    </row>
    <row r="497" spans="1:41" s="55" customFormat="1" ht="15.75">
      <c r="A497" s="543"/>
      <c r="B497" s="560"/>
      <c r="C497" s="560"/>
      <c r="D497" s="560"/>
      <c r="E497" s="580"/>
      <c r="F497" s="833">
        <v>53193.718429607405</v>
      </c>
      <c r="G497" s="833">
        <v>53193.718429607405</v>
      </c>
      <c r="H497" s="833"/>
      <c r="I497" s="823" t="s">
        <v>96</v>
      </c>
      <c r="O497" s="144"/>
      <c r="P497" s="144"/>
      <c r="V497" s="99"/>
      <c r="W497" s="99"/>
      <c r="Y497" s="60"/>
      <c r="Z497" s="58"/>
      <c r="AA497" s="60"/>
      <c r="AB497" s="49"/>
      <c r="AC497" s="62"/>
      <c r="AD497" s="62"/>
      <c r="AE497" s="62"/>
      <c r="AF497" s="62"/>
      <c r="AG497" s="102"/>
      <c r="AH497" s="103"/>
      <c r="AI497" s="104"/>
      <c r="AJ497" s="104"/>
      <c r="AK497" s="62"/>
      <c r="AN497" s="62"/>
      <c r="AO497" s="64"/>
    </row>
    <row r="498" spans="1:41" s="55" customFormat="1" ht="15.75">
      <c r="A498" s="543"/>
      <c r="B498" s="560"/>
      <c r="C498" s="560"/>
      <c r="D498" s="560"/>
      <c r="E498" s="580"/>
      <c r="F498" s="833">
        <v>77643.630806845948</v>
      </c>
      <c r="G498" s="833">
        <v>107101.34963325181</v>
      </c>
      <c r="H498" s="833"/>
      <c r="I498" s="823" t="s">
        <v>97</v>
      </c>
      <c r="O498" s="144"/>
      <c r="P498" s="144"/>
      <c r="V498" s="98"/>
      <c r="W498" s="98"/>
      <c r="Z498" s="103"/>
      <c r="AA498" s="60"/>
      <c r="AB498" s="49"/>
      <c r="AG498" s="100"/>
      <c r="AH498" s="60"/>
    </row>
    <row r="499" spans="1:41" ht="15.75">
      <c r="A499" s="543"/>
      <c r="B499" s="560"/>
      <c r="C499" s="560"/>
      <c r="D499" s="560"/>
      <c r="E499" s="583"/>
      <c r="F499" s="833">
        <v>76420.659366817417</v>
      </c>
      <c r="G499" s="833">
        <v>104764.42275648654</v>
      </c>
      <c r="H499" s="833"/>
      <c r="I499" s="823" t="s">
        <v>28</v>
      </c>
      <c r="K499" s="49"/>
      <c r="L499" s="49"/>
      <c r="M499" s="49"/>
      <c r="O499" s="83"/>
      <c r="P499" s="83"/>
      <c r="Q499" s="83"/>
      <c r="R499" s="55"/>
      <c r="S499" s="55"/>
      <c r="T499" s="96"/>
      <c r="U499" s="96"/>
      <c r="V499" s="99"/>
      <c r="W499" s="99"/>
      <c r="X499" s="55"/>
      <c r="Y499" s="60"/>
      <c r="Z499" s="60"/>
      <c r="AA499" s="59"/>
      <c r="AC499" s="55"/>
      <c r="AD499" s="55"/>
      <c r="AF499" s="55"/>
      <c r="AG499" s="100"/>
      <c r="AH499" s="110"/>
      <c r="AI499" s="55"/>
      <c r="AJ499" s="55"/>
      <c r="AK499" s="101"/>
      <c r="AL499" s="55"/>
      <c r="AN499" s="55"/>
      <c r="AO499" s="61"/>
    </row>
    <row r="500" spans="1:41" ht="15.75">
      <c r="A500" s="543"/>
      <c r="B500" s="560"/>
      <c r="C500" s="560"/>
      <c r="D500" s="560"/>
      <c r="E500" s="583"/>
      <c r="F500" s="833">
        <v>78076.835946641702</v>
      </c>
      <c r="G500" s="833">
        <v>107701.07652703018</v>
      </c>
      <c r="H500" s="833"/>
      <c r="I500" s="823" t="s">
        <v>29</v>
      </c>
      <c r="K500" s="49"/>
      <c r="L500" s="49"/>
      <c r="M500" s="49"/>
      <c r="O500" s="83"/>
      <c r="P500" s="83"/>
      <c r="Q500" s="83"/>
      <c r="R500" s="55"/>
      <c r="S500" s="55"/>
      <c r="T500" s="96"/>
      <c r="U500" s="96"/>
      <c r="V500" s="99"/>
      <c r="W500" s="99"/>
      <c r="X500" s="55"/>
      <c r="Y500" s="60"/>
      <c r="Z500" s="60"/>
      <c r="AA500" s="59"/>
      <c r="AC500" s="62"/>
      <c r="AD500" s="62"/>
      <c r="AE500" s="55"/>
      <c r="AF500" s="55"/>
      <c r="AG500" s="100"/>
      <c r="AH500" s="60"/>
      <c r="AI500" s="55"/>
      <c r="AJ500" s="55"/>
      <c r="AK500" s="55"/>
      <c r="AL500" s="55"/>
      <c r="AN500" s="62"/>
      <c r="AO500" s="55"/>
    </row>
    <row r="501" spans="1:41" ht="15.75">
      <c r="A501" s="543"/>
      <c r="B501" s="560"/>
      <c r="C501" s="560"/>
      <c r="D501" s="560"/>
      <c r="E501" s="583"/>
      <c r="F501" s="833">
        <v>78930.662511541988</v>
      </c>
      <c r="G501" s="833">
        <v>108878.64727608493</v>
      </c>
      <c r="H501" s="833"/>
      <c r="I501" s="823" t="s">
        <v>30</v>
      </c>
      <c r="K501" s="49"/>
      <c r="L501" s="49"/>
      <c r="M501" s="49"/>
      <c r="O501" s="83"/>
      <c r="P501" s="83"/>
      <c r="Q501" s="83"/>
      <c r="R501" s="55"/>
      <c r="S501" s="55"/>
      <c r="T501" s="96"/>
      <c r="U501" s="96"/>
      <c r="V501" s="99"/>
      <c r="W501" s="99"/>
      <c r="X501" s="55"/>
      <c r="Y501" s="60"/>
      <c r="Z501" s="60"/>
      <c r="AA501" s="59"/>
      <c r="AC501" s="62"/>
      <c r="AD501" s="62"/>
      <c r="AE501" s="55"/>
      <c r="AF501" s="55"/>
      <c r="AG501" s="100"/>
      <c r="AH501" s="60"/>
      <c r="AI501" s="55"/>
      <c r="AJ501" s="55"/>
      <c r="AK501" s="62"/>
      <c r="AL501" s="55"/>
      <c r="AN501" s="62"/>
      <c r="AO501" s="55"/>
    </row>
    <row r="502" spans="1:41" ht="16.5" thickBot="1">
      <c r="A502" s="573"/>
      <c r="B502" s="569"/>
      <c r="C502" s="569"/>
      <c r="D502" s="569"/>
      <c r="E502" s="586"/>
      <c r="F502" s="838">
        <v>79550</v>
      </c>
      <c r="G502" s="838">
        <v>109730</v>
      </c>
      <c r="H502" s="838"/>
      <c r="I502" s="830" t="s">
        <v>31</v>
      </c>
      <c r="K502" s="49"/>
      <c r="L502" s="49"/>
      <c r="M502" s="49"/>
      <c r="O502" s="83"/>
      <c r="P502" s="83"/>
      <c r="Q502" s="83"/>
      <c r="R502" s="55"/>
      <c r="S502" s="55"/>
      <c r="T502" s="96"/>
      <c r="U502" s="96"/>
      <c r="V502" s="99"/>
      <c r="W502" s="99"/>
      <c r="X502" s="55"/>
      <c r="Y502" s="60"/>
      <c r="Z502" s="60"/>
      <c r="AA502" s="59"/>
      <c r="AC502" s="62"/>
      <c r="AD502" s="62"/>
      <c r="AE502" s="55"/>
      <c r="AF502" s="55"/>
      <c r="AG502" s="100"/>
      <c r="AH502" s="60"/>
      <c r="AI502" s="55"/>
      <c r="AJ502" s="55"/>
      <c r="AK502" s="55"/>
      <c r="AL502" s="55"/>
      <c r="AN502" s="62"/>
      <c r="AO502" s="55"/>
    </row>
    <row r="503" spans="1:41">
      <c r="A503" s="1218" t="s">
        <v>783</v>
      </c>
      <c r="B503" s="798"/>
      <c r="C503" s="798"/>
      <c r="D503" s="798"/>
      <c r="E503" s="798"/>
      <c r="F503" s="798"/>
      <c r="G503" s="798"/>
      <c r="H503" s="798"/>
      <c r="I503" s="798"/>
      <c r="J503" s="49"/>
      <c r="K503" s="49"/>
      <c r="L503" s="49"/>
      <c r="M503" s="49"/>
      <c r="O503" s="83"/>
      <c r="P503" s="83"/>
      <c r="Q503" s="83"/>
      <c r="R503" s="55"/>
      <c r="S503" s="55"/>
      <c r="T503" s="55"/>
      <c r="U503" s="55"/>
      <c r="V503" s="99"/>
      <c r="W503" s="99"/>
      <c r="X503" s="55"/>
      <c r="Y503" s="60"/>
      <c r="Z503" s="60"/>
      <c r="AA503" s="59"/>
      <c r="AC503" s="62"/>
      <c r="AD503" s="62"/>
      <c r="AE503" s="55"/>
      <c r="AF503" s="55"/>
      <c r="AG503" s="100"/>
      <c r="AH503" s="60"/>
      <c r="AI503" s="55"/>
      <c r="AJ503" s="55"/>
      <c r="AK503" s="55"/>
      <c r="AL503" s="55"/>
      <c r="AN503" s="62"/>
      <c r="AO503" s="55"/>
    </row>
    <row r="504" spans="1:41" s="158" customFormat="1">
      <c r="A504" s="70"/>
      <c r="O504" s="83"/>
      <c r="P504" s="83"/>
      <c r="Q504" s="83"/>
      <c r="R504" s="70"/>
      <c r="S504" s="70"/>
      <c r="T504" s="70"/>
      <c r="U504" s="70"/>
      <c r="V504" s="209"/>
      <c r="W504" s="209"/>
      <c r="X504" s="70"/>
      <c r="Y504" s="58"/>
      <c r="Z504" s="58"/>
      <c r="AA504" s="157"/>
      <c r="AC504" s="212"/>
      <c r="AD504" s="212"/>
      <c r="AE504" s="70"/>
      <c r="AF504" s="70"/>
      <c r="AG504" s="210"/>
      <c r="AH504" s="58"/>
      <c r="AI504" s="70"/>
      <c r="AJ504" s="70"/>
      <c r="AK504" s="70"/>
      <c r="AL504" s="70"/>
      <c r="AN504" s="212"/>
      <c r="AO504" s="70"/>
    </row>
    <row r="505" spans="1:41" s="158" customFormat="1">
      <c r="A505" s="70"/>
      <c r="O505" s="83"/>
      <c r="P505" s="83"/>
      <c r="Q505" s="83"/>
      <c r="R505" s="70"/>
      <c r="S505" s="70"/>
      <c r="T505" s="70"/>
      <c r="U505" s="70"/>
      <c r="V505" s="209"/>
      <c r="W505" s="209"/>
      <c r="X505" s="70"/>
      <c r="Y505" s="58"/>
      <c r="Z505" s="58"/>
      <c r="AA505" s="157"/>
      <c r="AC505" s="212"/>
      <c r="AD505" s="212"/>
      <c r="AJ505" s="215"/>
      <c r="AN505" s="212"/>
      <c r="AO505" s="216"/>
    </row>
    <row r="506" spans="1:41">
      <c r="A506" s="55"/>
      <c r="G506" s="49"/>
      <c r="H506" s="49"/>
      <c r="J506" s="49"/>
      <c r="K506" s="49"/>
      <c r="L506" s="49"/>
      <c r="M506" s="49"/>
      <c r="O506" s="83"/>
      <c r="P506" s="83"/>
      <c r="Q506" s="83"/>
      <c r="R506" s="55"/>
      <c r="S506" s="55"/>
      <c r="T506" s="55"/>
      <c r="U506" s="55"/>
      <c r="V506" s="99"/>
      <c r="W506" s="99"/>
      <c r="X506" s="55"/>
      <c r="Y506" s="60"/>
      <c r="Z506" s="60"/>
      <c r="AA506" s="59"/>
      <c r="AC506" s="62"/>
      <c r="AD506" s="62"/>
      <c r="AE506" s="62"/>
      <c r="AF506" s="62"/>
      <c r="AG506" s="102"/>
      <c r="AH506" s="103"/>
      <c r="AI506" s="104"/>
      <c r="AJ506" s="104"/>
      <c r="AK506" s="62"/>
      <c r="AL506" s="55"/>
      <c r="AN506" s="62"/>
      <c r="AO506" s="64"/>
    </row>
    <row r="507" spans="1:41">
      <c r="A507" s="55"/>
      <c r="G507" s="49"/>
      <c r="H507" s="49"/>
      <c r="J507" s="49"/>
      <c r="K507" s="49"/>
      <c r="L507" s="49"/>
      <c r="M507" s="49"/>
      <c r="O507" s="83"/>
      <c r="P507" s="83"/>
      <c r="Q507" s="83"/>
      <c r="R507" s="55"/>
      <c r="S507" s="55"/>
      <c r="T507" s="55"/>
      <c r="U507" s="55"/>
      <c r="V507" s="98"/>
      <c r="W507" s="98"/>
      <c r="X507" s="55"/>
      <c r="Y507" s="55"/>
      <c r="Z507" s="60"/>
      <c r="AA507" s="59"/>
      <c r="AC507" s="55"/>
      <c r="AD507" s="55"/>
      <c r="AE507" s="55"/>
      <c r="AF507" s="55"/>
      <c r="AG507" s="100"/>
      <c r="AH507" s="60"/>
      <c r="AI507" s="55"/>
      <c r="AJ507" s="55"/>
      <c r="AK507" s="55"/>
      <c r="AL507" s="55"/>
      <c r="AN507" s="55"/>
      <c r="AO507" s="55"/>
    </row>
    <row r="508" spans="1:41">
      <c r="G508" s="49"/>
      <c r="H508" s="49"/>
      <c r="J508" s="49"/>
      <c r="K508" s="49"/>
      <c r="L508" s="49"/>
      <c r="M508" s="49"/>
      <c r="O508" s="83"/>
      <c r="P508" s="83"/>
      <c r="Q508" s="83"/>
      <c r="R508" s="55"/>
      <c r="S508" s="55"/>
      <c r="T508" s="96"/>
      <c r="U508" s="96"/>
      <c r="V508" s="99"/>
      <c r="W508" s="99"/>
      <c r="X508" s="55"/>
      <c r="Y508" s="60"/>
      <c r="Z508" s="60"/>
      <c r="AA508" s="59"/>
      <c r="AC508" s="55"/>
      <c r="AD508" s="55"/>
      <c r="AF508" s="55"/>
      <c r="AG508" s="100"/>
      <c r="AH508" s="110"/>
      <c r="AI508" s="55"/>
      <c r="AJ508" s="55"/>
      <c r="AK508" s="101"/>
      <c r="AL508" s="55"/>
      <c r="AN508" s="61"/>
      <c r="AO508" s="55"/>
    </row>
    <row r="509" spans="1:41">
      <c r="G509" s="49"/>
      <c r="H509" s="49"/>
      <c r="J509" s="49"/>
      <c r="K509" s="49"/>
      <c r="L509" s="49"/>
      <c r="M509" s="49"/>
      <c r="O509" s="83"/>
      <c r="P509" s="83"/>
      <c r="Q509" s="83"/>
      <c r="R509" s="55"/>
      <c r="S509" s="55"/>
      <c r="T509" s="55"/>
      <c r="U509" s="55"/>
      <c r="V509" s="99"/>
      <c r="W509" s="99"/>
      <c r="X509" s="55"/>
      <c r="Y509" s="60"/>
      <c r="Z509" s="60"/>
      <c r="AA509" s="59"/>
      <c r="AC509" s="62"/>
      <c r="AD509" s="62"/>
      <c r="AE509" s="55"/>
      <c r="AF509" s="55"/>
      <c r="AG509" s="100"/>
      <c r="AH509" s="60"/>
      <c r="AI509" s="55"/>
      <c r="AJ509" s="55"/>
      <c r="AK509" s="55"/>
      <c r="AL509" s="55"/>
      <c r="AN509" s="62"/>
      <c r="AO509" s="55"/>
    </row>
    <row r="510" spans="1:41">
      <c r="G510" s="49"/>
      <c r="H510" s="49"/>
      <c r="J510" s="49"/>
      <c r="K510" s="49"/>
      <c r="L510" s="49"/>
      <c r="M510" s="49"/>
      <c r="O510" s="83"/>
      <c r="P510" s="83"/>
      <c r="Q510" s="83"/>
      <c r="R510" s="55"/>
      <c r="S510" s="55"/>
      <c r="T510" s="55"/>
      <c r="U510" s="55"/>
      <c r="V510" s="99"/>
      <c r="W510" s="99"/>
      <c r="X510" s="55"/>
      <c r="Y510" s="60"/>
      <c r="Z510" s="60"/>
      <c r="AA510" s="59"/>
      <c r="AC510" s="62"/>
      <c r="AD510" s="62"/>
      <c r="AE510" s="55"/>
      <c r="AF510" s="55"/>
      <c r="AG510" s="100"/>
      <c r="AH510" s="60"/>
      <c r="AI510" s="55"/>
      <c r="AJ510" s="55"/>
      <c r="AK510" s="62"/>
      <c r="AL510" s="55"/>
      <c r="AN510" s="62"/>
      <c r="AO510" s="55"/>
    </row>
    <row r="511" spans="1:41">
      <c r="G511" s="49"/>
      <c r="H511" s="49"/>
      <c r="J511" s="49"/>
      <c r="K511" s="49"/>
      <c r="L511" s="49"/>
      <c r="M511" s="49"/>
      <c r="O511" s="83"/>
      <c r="P511" s="83"/>
      <c r="Q511" s="83"/>
      <c r="R511" s="55"/>
      <c r="S511" s="55"/>
      <c r="T511" s="55"/>
      <c r="U511" s="55"/>
      <c r="V511" s="99"/>
      <c r="W511" s="99"/>
      <c r="X511" s="55"/>
      <c r="Y511" s="60"/>
      <c r="Z511" s="60"/>
      <c r="AA511" s="59"/>
      <c r="AC511" s="62"/>
      <c r="AD511" s="62"/>
      <c r="AE511" s="55"/>
      <c r="AF511" s="55"/>
      <c r="AG511" s="100"/>
      <c r="AH511" s="60"/>
      <c r="AI511" s="55"/>
      <c r="AJ511" s="55"/>
      <c r="AK511" s="55"/>
      <c r="AL511" s="55"/>
      <c r="AN511" s="62"/>
      <c r="AO511" s="55"/>
    </row>
    <row r="512" spans="1:41">
      <c r="G512" s="49"/>
      <c r="H512" s="49"/>
      <c r="J512" s="49"/>
      <c r="K512" s="49"/>
      <c r="L512" s="49"/>
      <c r="M512" s="49"/>
      <c r="O512" s="83"/>
      <c r="P512" s="83"/>
      <c r="Q512" s="83"/>
      <c r="R512" s="55"/>
      <c r="S512" s="55"/>
      <c r="T512" s="55"/>
      <c r="U512" s="55"/>
      <c r="V512" s="99"/>
      <c r="W512" s="99"/>
      <c r="X512" s="55"/>
      <c r="Y512" s="60"/>
      <c r="Z512" s="60"/>
      <c r="AA512" s="59"/>
      <c r="AC512" s="62"/>
      <c r="AD512" s="62"/>
      <c r="AE512" s="55"/>
      <c r="AF512" s="55"/>
      <c r="AG512" s="100"/>
      <c r="AH512" s="60"/>
      <c r="AI512" s="55"/>
      <c r="AJ512" s="55"/>
      <c r="AK512" s="55"/>
      <c r="AL512" s="55"/>
      <c r="AN512" s="62"/>
      <c r="AO512" s="55"/>
    </row>
    <row r="513" spans="7:41">
      <c r="G513" s="49"/>
      <c r="H513" s="49"/>
      <c r="J513" s="49"/>
      <c r="K513" s="49"/>
      <c r="L513" s="49"/>
      <c r="M513" s="49"/>
      <c r="O513" s="83"/>
      <c r="P513" s="83"/>
      <c r="Q513" s="83"/>
      <c r="R513" s="55"/>
      <c r="S513" s="55"/>
      <c r="T513" s="55"/>
      <c r="U513" s="55"/>
      <c r="V513" s="99"/>
      <c r="W513" s="99"/>
      <c r="X513" s="55"/>
      <c r="Y513" s="60"/>
      <c r="Z513" s="60"/>
      <c r="AA513" s="59"/>
      <c r="AC513" s="62"/>
      <c r="AD513" s="62"/>
      <c r="AE513" s="55"/>
      <c r="AF513" s="55"/>
      <c r="AG513" s="100"/>
      <c r="AH513" s="60"/>
      <c r="AI513" s="55"/>
      <c r="AJ513" s="55"/>
      <c r="AK513" s="55"/>
      <c r="AL513" s="55"/>
      <c r="AN513" s="62"/>
      <c r="AO513" s="55"/>
    </row>
    <row r="514" spans="7:41">
      <c r="G514" s="49"/>
      <c r="H514" s="49"/>
      <c r="J514" s="49"/>
      <c r="K514" s="49"/>
      <c r="L514" s="49"/>
      <c r="M514" s="49"/>
      <c r="O514" s="83"/>
      <c r="P514" s="83"/>
      <c r="Q514" s="83"/>
      <c r="R514" s="55"/>
      <c r="S514" s="55"/>
      <c r="T514" s="55"/>
      <c r="U514" s="55"/>
      <c r="V514" s="99"/>
      <c r="W514" s="99"/>
      <c r="X514" s="55"/>
      <c r="Y514" s="60"/>
      <c r="Z514" s="60"/>
      <c r="AA514" s="59"/>
      <c r="AC514" s="62"/>
      <c r="AD514" s="62"/>
      <c r="AJ514" s="104"/>
      <c r="AN514" s="62"/>
      <c r="AO514" s="64"/>
    </row>
    <row r="515" spans="7:41">
      <c r="G515" s="49"/>
      <c r="H515" s="49"/>
      <c r="J515" s="49"/>
      <c r="K515" s="49"/>
      <c r="L515" s="49"/>
      <c r="M515" s="49"/>
      <c r="O515" s="83"/>
      <c r="P515" s="83"/>
      <c r="Q515" s="83"/>
      <c r="R515" s="55"/>
      <c r="S515" s="55"/>
      <c r="T515" s="55"/>
      <c r="U515" s="55"/>
      <c r="V515" s="99"/>
      <c r="W515" s="99"/>
      <c r="X515" s="55"/>
      <c r="Y515" s="60"/>
      <c r="Z515" s="60"/>
      <c r="AA515" s="59"/>
      <c r="AC515" s="62"/>
      <c r="AD515" s="62"/>
      <c r="AE515" s="62"/>
      <c r="AF515" s="62"/>
      <c r="AG515" s="102"/>
      <c r="AH515" s="103"/>
      <c r="AI515" s="104"/>
      <c r="AJ515" s="104"/>
      <c r="AK515" s="62"/>
      <c r="AL515" s="55"/>
      <c r="AN515" s="62"/>
      <c r="AO515" s="64"/>
    </row>
    <row r="516" spans="7:41">
      <c r="G516" s="49"/>
      <c r="H516" s="49"/>
      <c r="J516" s="49"/>
      <c r="K516" s="49"/>
      <c r="L516" s="49"/>
      <c r="M516" s="49"/>
      <c r="O516" s="83"/>
      <c r="P516" s="83"/>
      <c r="Q516" s="83"/>
      <c r="R516" s="55"/>
      <c r="S516" s="55"/>
      <c r="T516" s="55"/>
      <c r="U516" s="55"/>
      <c r="V516" s="98"/>
      <c r="W516" s="98"/>
      <c r="X516" s="55"/>
      <c r="Y516" s="55"/>
      <c r="Z516" s="60"/>
      <c r="AA516" s="59"/>
      <c r="AC516" s="55"/>
      <c r="AD516" s="55"/>
      <c r="AF516" s="55"/>
      <c r="AG516" s="100"/>
      <c r="AH516" s="60"/>
      <c r="AI516" s="55"/>
      <c r="AJ516" s="55"/>
      <c r="AK516" s="55"/>
      <c r="AL516" s="55"/>
      <c r="AN516" s="55"/>
      <c r="AO516" s="55"/>
    </row>
    <row r="517" spans="7:41">
      <c r="G517" s="49"/>
      <c r="H517" s="49"/>
      <c r="J517" s="49"/>
      <c r="K517" s="49"/>
      <c r="L517" s="49"/>
      <c r="M517" s="49"/>
      <c r="O517" s="83"/>
      <c r="P517" s="83"/>
      <c r="Q517" s="83"/>
      <c r="R517" s="55"/>
      <c r="S517" s="55"/>
      <c r="T517" s="96"/>
      <c r="U517" s="96"/>
      <c r="V517" s="99"/>
      <c r="W517" s="99"/>
      <c r="X517" s="55"/>
      <c r="Y517" s="60"/>
      <c r="Z517" s="60"/>
      <c r="AA517" s="59"/>
      <c r="AC517" s="55"/>
      <c r="AD517" s="55"/>
      <c r="AF517" s="55"/>
      <c r="AG517" s="100"/>
      <c r="AH517" s="110"/>
      <c r="AI517" s="55"/>
      <c r="AJ517" s="55"/>
      <c r="AK517" s="101"/>
      <c r="AL517" s="55"/>
      <c r="AN517" s="55"/>
    </row>
    <row r="518" spans="7:41">
      <c r="G518" s="49"/>
      <c r="H518" s="49"/>
      <c r="J518" s="49"/>
      <c r="K518" s="49"/>
      <c r="L518" s="49"/>
      <c r="M518" s="49"/>
      <c r="O518" s="83"/>
      <c r="P518" s="83"/>
      <c r="Q518" s="83"/>
      <c r="R518" s="55"/>
      <c r="S518" s="55"/>
      <c r="T518" s="96"/>
      <c r="U518" s="96"/>
      <c r="V518" s="99"/>
      <c r="W518" s="99"/>
      <c r="X518" s="55"/>
      <c r="Y518" s="60"/>
      <c r="Z518" s="60"/>
      <c r="AA518" s="59"/>
      <c r="AC518" s="62"/>
      <c r="AD518" s="62"/>
      <c r="AE518" s="55"/>
      <c r="AF518" s="55"/>
      <c r="AG518" s="100"/>
      <c r="AH518" s="60"/>
      <c r="AI518" s="55"/>
      <c r="AJ518" s="55"/>
      <c r="AK518" s="55"/>
      <c r="AL518" s="55"/>
      <c r="AN518" s="62"/>
    </row>
    <row r="519" spans="7:41">
      <c r="G519" s="49"/>
      <c r="H519" s="49"/>
      <c r="J519" s="49"/>
      <c r="K519" s="49"/>
      <c r="L519" s="49"/>
      <c r="M519" s="49"/>
      <c r="O519" s="83"/>
      <c r="P519" s="83"/>
      <c r="Q519" s="83"/>
      <c r="R519" s="55"/>
      <c r="S519" s="55"/>
      <c r="T519" s="96"/>
      <c r="U519" s="96"/>
      <c r="V519" s="99"/>
      <c r="W519" s="99"/>
      <c r="X519" s="55"/>
      <c r="Y519" s="60"/>
      <c r="Z519" s="60"/>
      <c r="AA519" s="59"/>
      <c r="AC519" s="62"/>
      <c r="AD519" s="62"/>
      <c r="AE519" s="55"/>
      <c r="AF519" s="55"/>
      <c r="AG519" s="100"/>
      <c r="AH519" s="60"/>
      <c r="AI519" s="55"/>
      <c r="AJ519" s="55"/>
      <c r="AK519" s="62"/>
      <c r="AL519" s="55"/>
      <c r="AN519" s="62"/>
    </row>
    <row r="520" spans="7:41">
      <c r="G520" s="49"/>
      <c r="H520" s="49"/>
      <c r="J520" s="49"/>
      <c r="K520" s="49"/>
      <c r="L520" s="49"/>
      <c r="M520" s="49"/>
      <c r="O520" s="83"/>
      <c r="P520" s="83"/>
      <c r="Q520" s="83"/>
      <c r="R520" s="55"/>
      <c r="S520" s="55"/>
      <c r="T520" s="96"/>
      <c r="U520" s="96"/>
      <c r="V520" s="99"/>
      <c r="W520" s="99"/>
      <c r="X520" s="55"/>
      <c r="Y520" s="60"/>
      <c r="Z520" s="60"/>
      <c r="AA520" s="59"/>
      <c r="AC520" s="62"/>
      <c r="AD520" s="62"/>
      <c r="AE520" s="55"/>
      <c r="AF520" s="55"/>
      <c r="AG520" s="100"/>
      <c r="AH520" s="60"/>
      <c r="AI520" s="55"/>
      <c r="AJ520" s="55"/>
      <c r="AK520" s="55"/>
      <c r="AL520" s="55"/>
      <c r="AN520" s="62"/>
    </row>
    <row r="521" spans="7:41">
      <c r="G521" s="49"/>
      <c r="H521" s="49"/>
      <c r="J521" s="49"/>
      <c r="K521" s="49"/>
      <c r="L521" s="49"/>
      <c r="M521" s="49"/>
      <c r="O521" s="83"/>
      <c r="P521" s="83"/>
      <c r="Q521" s="83"/>
      <c r="R521" s="55"/>
      <c r="S521" s="55"/>
      <c r="T521" s="55"/>
      <c r="U521" s="55"/>
      <c r="V521" s="99"/>
      <c r="W521" s="99"/>
      <c r="X521" s="55"/>
      <c r="Y521" s="60"/>
      <c r="Z521" s="60"/>
      <c r="AA521" s="59"/>
      <c r="AC521" s="62"/>
      <c r="AD521" s="62"/>
      <c r="AE521" s="55"/>
      <c r="AF521" s="55"/>
      <c r="AG521" s="100"/>
      <c r="AH521" s="60"/>
      <c r="AI521" s="55"/>
      <c r="AJ521" s="55"/>
      <c r="AK521" s="55"/>
      <c r="AL521" s="55"/>
      <c r="AN521" s="62"/>
    </row>
    <row r="522" spans="7:41">
      <c r="G522" s="49"/>
      <c r="H522" s="49"/>
      <c r="J522" s="49"/>
      <c r="K522" s="49"/>
      <c r="L522" s="49"/>
      <c r="M522" s="49"/>
      <c r="O522" s="83"/>
      <c r="P522" s="83"/>
      <c r="Q522" s="83"/>
      <c r="R522" s="55"/>
      <c r="S522" s="55"/>
      <c r="T522" s="55"/>
      <c r="U522" s="55"/>
      <c r="V522" s="99"/>
      <c r="W522" s="99"/>
      <c r="X522" s="55"/>
      <c r="Y522" s="60"/>
      <c r="Z522" s="60"/>
      <c r="AA522" s="59"/>
      <c r="AC522" s="62"/>
      <c r="AD522" s="62"/>
      <c r="AE522" s="55"/>
      <c r="AF522" s="55"/>
      <c r="AG522" s="100"/>
      <c r="AH522" s="60"/>
      <c r="AI522" s="55"/>
      <c r="AJ522" s="55"/>
      <c r="AK522" s="55"/>
      <c r="AL522" s="55"/>
      <c r="AN522" s="62"/>
    </row>
    <row r="523" spans="7:41">
      <c r="G523" s="49"/>
      <c r="H523" s="49"/>
      <c r="J523" s="49"/>
      <c r="K523" s="49"/>
      <c r="L523" s="49"/>
      <c r="M523" s="49"/>
      <c r="O523" s="83"/>
      <c r="P523" s="83"/>
      <c r="Q523" s="83"/>
      <c r="R523" s="55"/>
      <c r="S523" s="55"/>
      <c r="T523" s="55"/>
      <c r="U523" s="55"/>
      <c r="V523" s="99"/>
      <c r="W523" s="99"/>
      <c r="X523" s="55"/>
      <c r="Y523" s="60"/>
      <c r="Z523" s="60"/>
      <c r="AA523" s="59"/>
      <c r="AC523" s="62"/>
      <c r="AD523" s="62"/>
      <c r="AJ523" s="104"/>
      <c r="AN523" s="62"/>
      <c r="AO523" s="64"/>
    </row>
    <row r="524" spans="7:41">
      <c r="G524" s="49"/>
      <c r="H524" s="49"/>
      <c r="J524" s="49"/>
      <c r="K524" s="49"/>
      <c r="L524" s="49"/>
      <c r="M524" s="49"/>
      <c r="O524" s="83"/>
      <c r="P524" s="83"/>
      <c r="Q524" s="83"/>
      <c r="R524" s="55"/>
      <c r="S524" s="55"/>
      <c r="T524" s="55"/>
      <c r="U524" s="55"/>
      <c r="V524" s="99"/>
      <c r="W524" s="99"/>
      <c r="X524" s="55"/>
      <c r="Y524" s="60"/>
      <c r="Z524" s="60"/>
      <c r="AA524" s="59"/>
      <c r="AC524" s="62"/>
      <c r="AD524" s="62"/>
      <c r="AE524" s="62"/>
      <c r="AF524" s="62"/>
      <c r="AG524" s="102"/>
      <c r="AH524" s="103"/>
      <c r="AI524" s="104"/>
      <c r="AJ524" s="55"/>
      <c r="AK524" s="62"/>
      <c r="AL524" s="55"/>
      <c r="AN524" s="62"/>
      <c r="AO524" s="64"/>
    </row>
    <row r="525" spans="7:41">
      <c r="G525" s="49"/>
      <c r="H525" s="49"/>
      <c r="J525" s="49"/>
      <c r="K525" s="49"/>
      <c r="L525" s="49"/>
      <c r="M525" s="49"/>
      <c r="AN525" s="61"/>
    </row>
    <row r="526" spans="7:41">
      <c r="G526" s="49"/>
      <c r="H526" s="49"/>
      <c r="J526" s="49"/>
      <c r="K526" s="49"/>
      <c r="L526" s="49"/>
      <c r="M526" s="49"/>
      <c r="AN526" s="62"/>
    </row>
    <row r="527" spans="7:41">
      <c r="G527" s="49"/>
      <c r="H527" s="49"/>
      <c r="J527" s="49"/>
      <c r="K527" s="49"/>
      <c r="L527" s="49"/>
      <c r="M527" s="49"/>
      <c r="AN527" s="62"/>
    </row>
    <row r="528" spans="7:41">
      <c r="G528" s="49"/>
      <c r="H528" s="49"/>
      <c r="J528" s="49"/>
      <c r="K528" s="49"/>
      <c r="L528" s="49"/>
      <c r="M528" s="49"/>
      <c r="AE528" s="1005"/>
      <c r="AF528" s="1006"/>
      <c r="AG528" s="1007"/>
      <c r="AH528" s="1008"/>
      <c r="AI528" s="1008"/>
      <c r="AJ528" s="158"/>
      <c r="AK528" s="158"/>
      <c r="AN528" s="62"/>
    </row>
    <row r="529" spans="1:40">
      <c r="G529" s="49"/>
      <c r="H529" s="49"/>
      <c r="J529" s="49"/>
      <c r="K529" s="49"/>
      <c r="L529" s="49"/>
      <c r="M529" s="49"/>
      <c r="AE529" s="1009"/>
      <c r="AF529" s="1009"/>
      <c r="AG529" s="1009"/>
      <c r="AH529" s="1009"/>
      <c r="AI529" s="1009"/>
      <c r="AJ529" s="158"/>
      <c r="AK529" s="158"/>
      <c r="AN529" s="62"/>
    </row>
    <row r="530" spans="1:40">
      <c r="G530" s="49"/>
      <c r="H530" s="49"/>
      <c r="J530" s="49"/>
      <c r="K530" s="49"/>
      <c r="L530" s="49"/>
      <c r="M530" s="49"/>
      <c r="AE530" s="1009"/>
      <c r="AF530" s="1009"/>
      <c r="AG530" s="1009"/>
      <c r="AH530" s="1009"/>
      <c r="AI530" s="1009"/>
      <c r="AJ530" s="158"/>
      <c r="AK530" s="158"/>
      <c r="AM530" s="62"/>
    </row>
    <row r="531" spans="1:40">
      <c r="G531" s="49"/>
      <c r="H531" s="49"/>
      <c r="J531" s="49"/>
      <c r="K531" s="49"/>
      <c r="L531" s="49"/>
      <c r="M531" s="49"/>
      <c r="AE531" s="1009"/>
      <c r="AF531" s="1009"/>
      <c r="AG531" s="1009"/>
      <c r="AH531" s="1009"/>
      <c r="AI531" s="1009"/>
      <c r="AJ531" s="158"/>
      <c r="AK531" s="158"/>
      <c r="AM531" s="62"/>
    </row>
    <row r="532" spans="1:40">
      <c r="F532" s="55"/>
      <c r="G532" s="55"/>
      <c r="H532" s="55"/>
      <c r="I532" s="55"/>
      <c r="J532" s="98"/>
      <c r="K532" s="98"/>
      <c r="L532" s="55"/>
      <c r="M532" s="55"/>
      <c r="N532" s="85"/>
      <c r="O532" s="83"/>
      <c r="P532" s="83"/>
      <c r="Q532" s="55"/>
      <c r="R532" s="55"/>
      <c r="S532" s="55"/>
      <c r="T532" s="55"/>
      <c r="U532" s="98"/>
      <c r="V532" s="98"/>
      <c r="W532" s="55"/>
      <c r="X532" s="60"/>
      <c r="AE532" s="1009"/>
      <c r="AF532" s="1009"/>
      <c r="AG532" s="1010"/>
      <c r="AH532" s="1010"/>
      <c r="AI532" s="1010"/>
      <c r="AJ532" s="70"/>
      <c r="AK532" s="70"/>
      <c r="AM532" s="55"/>
    </row>
    <row r="533" spans="1:40">
      <c r="E533" s="55"/>
      <c r="F533" s="55"/>
      <c r="G533" s="55"/>
      <c r="H533" s="55"/>
      <c r="I533" s="55"/>
      <c r="J533" s="98"/>
      <c r="K533" s="98"/>
      <c r="L533" s="55"/>
      <c r="M533" s="55"/>
      <c r="N533" s="85"/>
      <c r="O533" s="83"/>
      <c r="P533" s="83"/>
      <c r="Q533" s="55"/>
      <c r="R533" s="55"/>
      <c r="S533" s="55"/>
      <c r="T533" s="55"/>
      <c r="U533" s="99"/>
      <c r="V533" s="99"/>
      <c r="W533" s="55"/>
      <c r="X533" s="55"/>
      <c r="AE533" s="1009"/>
      <c r="AF533" s="1009"/>
      <c r="AG533" s="1010"/>
      <c r="AH533" s="1009"/>
      <c r="AI533" s="1009"/>
      <c r="AJ533" s="158"/>
      <c r="AK533" s="158"/>
    </row>
    <row r="534" spans="1:40">
      <c r="E534" s="55"/>
      <c r="F534" s="83"/>
      <c r="G534" s="84"/>
      <c r="H534" s="84"/>
      <c r="I534" s="83"/>
      <c r="J534" s="85"/>
      <c r="K534" s="85"/>
      <c r="L534" s="85"/>
      <c r="M534" s="85"/>
      <c r="N534" s="83"/>
      <c r="O534" s="83"/>
      <c r="P534" s="83"/>
      <c r="Q534" s="83"/>
      <c r="R534" s="83"/>
      <c r="S534" s="83"/>
      <c r="T534" s="99"/>
      <c r="U534" s="99"/>
      <c r="W534" s="122"/>
      <c r="AE534" s="1009"/>
      <c r="AF534" s="1009"/>
      <c r="AG534" s="1009"/>
      <c r="AH534" s="1009"/>
      <c r="AI534" s="1009"/>
      <c r="AJ534" s="158"/>
      <c r="AK534" s="158"/>
    </row>
    <row r="535" spans="1:40">
      <c r="D535" s="83"/>
      <c r="E535" s="83"/>
      <c r="F535" s="83"/>
      <c r="G535" s="84"/>
      <c r="H535" s="84"/>
      <c r="I535" s="83"/>
      <c r="J535" s="85"/>
      <c r="K535" s="85"/>
      <c r="L535" s="85"/>
      <c r="M535" s="85"/>
      <c r="N535" s="83"/>
      <c r="O535" s="83"/>
      <c r="P535" s="83"/>
      <c r="Q535" s="83"/>
      <c r="R535" s="83"/>
      <c r="S535" s="83"/>
      <c r="T535" s="99"/>
      <c r="U535" s="99"/>
      <c r="V535" s="82"/>
      <c r="W535" s="82"/>
      <c r="AE535" s="1009"/>
      <c r="AF535" s="1009"/>
      <c r="AG535" s="1009"/>
      <c r="AH535" s="1009"/>
      <c r="AI535" s="1009"/>
      <c r="AJ535" s="158"/>
      <c r="AK535" s="158"/>
    </row>
    <row r="536" spans="1:40">
      <c r="D536" s="83"/>
      <c r="E536" s="83"/>
      <c r="F536" s="83"/>
      <c r="G536" s="84"/>
      <c r="H536" s="84"/>
      <c r="I536" s="83"/>
      <c r="J536" s="85"/>
      <c r="K536" s="85"/>
      <c r="L536" s="85"/>
      <c r="M536" s="85"/>
      <c r="N536" s="83"/>
      <c r="O536" s="83"/>
      <c r="P536" s="83"/>
      <c r="Q536" s="83"/>
      <c r="R536" s="83"/>
      <c r="S536" s="83"/>
      <c r="T536" s="99"/>
      <c r="U536" s="99"/>
      <c r="V536" s="82"/>
      <c r="W536" s="82"/>
      <c r="AE536" s="1011"/>
      <c r="AF536" s="1009"/>
      <c r="AG536" s="1625"/>
      <c r="AH536" s="1006"/>
      <c r="AI536" s="1006"/>
      <c r="AJ536" s="158"/>
      <c r="AK536" s="158"/>
    </row>
    <row r="537" spans="1:40">
      <c r="D537" s="83"/>
      <c r="E537" s="83"/>
      <c r="F537" s="83"/>
      <c r="G537" s="84"/>
      <c r="H537" s="84"/>
      <c r="I537" s="83"/>
      <c r="J537" s="85"/>
      <c r="K537" s="85"/>
      <c r="L537" s="85"/>
      <c r="M537" s="85"/>
      <c r="N537" s="83"/>
      <c r="O537" s="83"/>
      <c r="P537" s="83"/>
      <c r="Q537" s="83"/>
      <c r="R537" s="83"/>
      <c r="S537" s="83"/>
      <c r="T537" s="83"/>
      <c r="U537" s="83"/>
      <c r="V537" s="83"/>
      <c r="W537" s="83"/>
      <c r="X537" s="83"/>
      <c r="Y537" s="83"/>
      <c r="Z537" s="83"/>
      <c r="AA537" s="83"/>
      <c r="AB537" s="83"/>
      <c r="AC537" s="83"/>
      <c r="AD537" s="99"/>
      <c r="AE537" s="1009"/>
      <c r="AF537" s="1009"/>
      <c r="AG537" s="1625"/>
      <c r="AH537" s="1009"/>
      <c r="AI537" s="1009"/>
      <c r="AJ537" s="158"/>
      <c r="AK537" s="158"/>
    </row>
    <row r="538" spans="1:40">
      <c r="D538" s="83"/>
      <c r="E538" s="83"/>
      <c r="F538" s="83"/>
      <c r="G538" s="84"/>
      <c r="H538" s="84"/>
      <c r="I538" s="83"/>
      <c r="J538" s="85"/>
      <c r="K538" s="85"/>
      <c r="L538" s="85"/>
      <c r="M538" s="85"/>
      <c r="N538" s="83"/>
      <c r="O538" s="83"/>
      <c r="P538" s="83"/>
      <c r="Q538" s="83"/>
      <c r="R538" s="83"/>
      <c r="S538" s="83"/>
      <c r="T538" s="83"/>
      <c r="U538" s="99"/>
      <c r="V538" s="99"/>
      <c r="W538" s="82"/>
      <c r="X538" s="82"/>
      <c r="AE538" s="161"/>
      <c r="AF538" s="161"/>
      <c r="AG538" s="161"/>
      <c r="AH538" s="161"/>
      <c r="AI538" s="161"/>
      <c r="AJ538" s="158"/>
      <c r="AK538" s="158"/>
    </row>
    <row r="539" spans="1:40">
      <c r="D539" s="83"/>
      <c r="E539" s="83"/>
      <c r="F539" s="83"/>
      <c r="G539" s="84"/>
      <c r="H539" s="84"/>
      <c r="I539" s="83"/>
      <c r="J539" s="85"/>
      <c r="K539" s="85"/>
      <c r="L539" s="85"/>
      <c r="M539" s="85"/>
      <c r="N539" s="83"/>
      <c r="O539" s="83"/>
      <c r="P539" s="83"/>
      <c r="Q539" s="83"/>
      <c r="R539" s="83"/>
      <c r="S539" s="83"/>
      <c r="T539" s="83"/>
      <c r="U539" s="99"/>
      <c r="V539" s="99"/>
      <c r="W539" s="82"/>
      <c r="X539" s="82"/>
      <c r="Y539" s="66"/>
      <c r="Z539" s="66"/>
      <c r="AA539" s="66"/>
      <c r="AB539" s="66"/>
      <c r="AC539" s="66"/>
      <c r="AD539" s="66"/>
      <c r="AE539" s="52"/>
      <c r="AF539" s="52"/>
      <c r="AG539" s="52"/>
      <c r="AH539" s="52"/>
      <c r="AI539" s="52"/>
    </row>
    <row r="540" spans="1:40" s="82" customFormat="1">
      <c r="A540" s="49"/>
      <c r="E540" s="83"/>
      <c r="O540" s="148"/>
      <c r="P540" s="148"/>
      <c r="U540" s="99"/>
      <c r="V540" s="99"/>
      <c r="AE540" s="148"/>
      <c r="AF540" s="148"/>
      <c r="AG540" s="148"/>
      <c r="AH540" s="148"/>
      <c r="AI540" s="148"/>
    </row>
    <row r="541" spans="1:40" s="82" customFormat="1">
      <c r="A541" s="49"/>
      <c r="D541" s="56"/>
      <c r="F541" s="49"/>
      <c r="G541" s="49"/>
      <c r="H541" s="49"/>
      <c r="I541" s="49"/>
      <c r="J541" s="49"/>
      <c r="K541" s="49"/>
      <c r="L541" s="49"/>
      <c r="M541" s="49"/>
      <c r="N541" s="49"/>
      <c r="O541" s="52"/>
      <c r="P541" s="52"/>
      <c r="Q541" s="49"/>
      <c r="R541" s="49"/>
      <c r="S541" s="53"/>
      <c r="T541" s="49"/>
      <c r="U541" s="49"/>
      <c r="V541" s="49"/>
      <c r="W541" s="49"/>
      <c r="X541" s="49"/>
    </row>
    <row r="542" spans="1:40" s="66" customFormat="1">
      <c r="A542" s="49"/>
      <c r="D542" s="122"/>
      <c r="E542" s="82"/>
      <c r="G542" s="78"/>
      <c r="H542" s="78"/>
      <c r="J542" s="79"/>
      <c r="K542" s="79"/>
      <c r="L542" s="79"/>
      <c r="M542" s="79"/>
      <c r="O542" s="153"/>
      <c r="P542" s="153"/>
      <c r="T542" s="126"/>
      <c r="W542" s="78"/>
      <c r="Y542" s="79"/>
      <c r="Z542" s="79"/>
      <c r="AA542" s="79"/>
      <c r="AB542" s="79"/>
    </row>
    <row r="543" spans="1:40" s="66" customFormat="1" ht="18.75">
      <c r="A543" s="123"/>
      <c r="D543" s="82"/>
      <c r="F543" s="82"/>
      <c r="G543" s="127"/>
      <c r="H543" s="127"/>
      <c r="I543" s="82"/>
      <c r="J543" s="76"/>
      <c r="K543" s="76"/>
      <c r="L543" s="76"/>
      <c r="O543" s="153"/>
      <c r="P543" s="154"/>
      <c r="Q543" s="128"/>
      <c r="S543" s="82"/>
      <c r="T543" s="82"/>
      <c r="U543" s="82"/>
      <c r="V543" s="82"/>
      <c r="W543" s="82"/>
      <c r="X543" s="82"/>
      <c r="Y543" s="127"/>
      <c r="Z543" s="82"/>
      <c r="AA543" s="76"/>
      <c r="AB543" s="76"/>
      <c r="AC543" s="76"/>
      <c r="AE543" s="128"/>
      <c r="AF543" s="82"/>
    </row>
    <row r="544" spans="1:40" s="66" customFormat="1">
      <c r="A544" s="49"/>
      <c r="D544" s="83"/>
      <c r="E544" s="82"/>
      <c r="F544" s="129"/>
      <c r="G544" s="129"/>
      <c r="H544" s="129"/>
      <c r="I544" s="129"/>
      <c r="J544" s="130"/>
      <c r="K544" s="130"/>
      <c r="L544" s="130"/>
      <c r="M544" s="130"/>
      <c r="O544" s="153"/>
      <c r="P544" s="154"/>
      <c r="Q544" s="128"/>
      <c r="S544" s="67"/>
      <c r="V544" s="83"/>
      <c r="W544" s="129"/>
      <c r="X544" s="129"/>
      <c r="Y544" s="129"/>
      <c r="Z544" s="129"/>
      <c r="AA544" s="130"/>
      <c r="AB544" s="130"/>
      <c r="AC544" s="130"/>
      <c r="AD544" s="130"/>
      <c r="AE544" s="128"/>
      <c r="AF544" s="67"/>
    </row>
    <row r="545" spans="1:32" s="66" customFormat="1" ht="15.75">
      <c r="A545" s="124"/>
      <c r="D545" s="83"/>
      <c r="E545" s="129"/>
      <c r="F545" s="99"/>
      <c r="G545" s="99"/>
      <c r="H545" s="99"/>
      <c r="I545" s="99"/>
      <c r="J545" s="99"/>
      <c r="K545" s="99"/>
      <c r="L545" s="99"/>
      <c r="M545" s="99"/>
      <c r="O545" s="153"/>
      <c r="P545" s="155"/>
      <c r="Q545" s="131"/>
      <c r="S545" s="60"/>
      <c r="T545" s="82"/>
      <c r="U545" s="82"/>
      <c r="V545" s="83"/>
      <c r="W545" s="99"/>
      <c r="X545" s="99"/>
      <c r="Y545" s="99"/>
      <c r="Z545" s="99"/>
      <c r="AA545" s="99"/>
      <c r="AB545" s="99"/>
      <c r="AC545" s="99"/>
      <c r="AD545" s="209"/>
      <c r="AE545" s="132"/>
      <c r="AF545" s="60"/>
    </row>
    <row r="546" spans="1:32" s="66" customFormat="1" ht="15.75">
      <c r="A546" s="124"/>
      <c r="D546" s="85"/>
      <c r="E546" s="99"/>
      <c r="F546" s="99"/>
      <c r="G546" s="99"/>
      <c r="H546" s="99"/>
      <c r="I546" s="99"/>
      <c r="J546" s="99"/>
      <c r="K546" s="99"/>
      <c r="L546" s="99"/>
      <c r="M546" s="99"/>
      <c r="O546" s="153"/>
      <c r="P546" s="155"/>
      <c r="Q546" s="131"/>
      <c r="S546" s="58"/>
      <c r="T546" s="82"/>
      <c r="U546" s="82"/>
      <c r="V546" s="85"/>
      <c r="W546" s="99"/>
      <c r="X546" s="99"/>
      <c r="Y546" s="99"/>
      <c r="Z546" s="99"/>
      <c r="AA546" s="99"/>
      <c r="AB546" s="99"/>
      <c r="AC546" s="99"/>
      <c r="AD546" s="209"/>
      <c r="AE546" s="132"/>
      <c r="AF546" s="58"/>
    </row>
    <row r="547" spans="1:32" s="82" customFormat="1" ht="15.75">
      <c r="A547" s="125"/>
      <c r="D547" s="83"/>
      <c r="E547" s="99"/>
      <c r="F547" s="99"/>
      <c r="G547" s="99"/>
      <c r="H547" s="99"/>
      <c r="I547" s="99"/>
      <c r="J547" s="99"/>
      <c r="K547" s="99"/>
      <c r="L547" s="99"/>
      <c r="M547" s="99"/>
      <c r="O547" s="148"/>
      <c r="P547" s="155"/>
      <c r="Q547" s="131"/>
      <c r="S547" s="58"/>
      <c r="V547" s="83"/>
      <c r="W547" s="99"/>
      <c r="X547" s="99"/>
      <c r="Y547" s="99"/>
      <c r="Z547" s="99"/>
      <c r="AA547" s="99"/>
      <c r="AB547" s="99"/>
      <c r="AC547" s="99"/>
      <c r="AD547" s="209"/>
      <c r="AE547" s="132"/>
      <c r="AF547" s="58"/>
    </row>
    <row r="548" spans="1:32" s="82" customFormat="1" ht="15.75">
      <c r="A548" s="124"/>
      <c r="D548" s="83"/>
      <c r="E548" s="99"/>
      <c r="F548" s="99"/>
      <c r="G548" s="99"/>
      <c r="H548" s="99"/>
      <c r="I548" s="99"/>
      <c r="J548" s="99"/>
      <c r="K548" s="99"/>
      <c r="L548" s="99"/>
      <c r="M548" s="99"/>
      <c r="O548" s="148"/>
      <c r="P548" s="155"/>
      <c r="Q548" s="131"/>
      <c r="S548" s="58"/>
      <c r="V548" s="83"/>
      <c r="W548" s="99"/>
      <c r="X548" s="99"/>
      <c r="Y548" s="99"/>
      <c r="Z548" s="99"/>
      <c r="AA548" s="99"/>
      <c r="AB548" s="99"/>
      <c r="AC548" s="99"/>
      <c r="AD548" s="209"/>
      <c r="AE548" s="132"/>
      <c r="AF548" s="58"/>
    </row>
    <row r="549" spans="1:32" s="82" customFormat="1">
      <c r="D549" s="83"/>
      <c r="E549" s="99"/>
      <c r="F549" s="99"/>
      <c r="G549" s="99"/>
      <c r="H549" s="99"/>
      <c r="I549" s="99"/>
      <c r="J549" s="99"/>
      <c r="K549" s="99"/>
      <c r="L549" s="99"/>
      <c r="M549" s="99"/>
      <c r="O549" s="148"/>
      <c r="P549" s="155"/>
      <c r="Q549" s="131"/>
      <c r="S549" s="60"/>
      <c r="V549" s="83"/>
      <c r="W549" s="99"/>
      <c r="X549" s="99"/>
      <c r="Y549" s="99"/>
      <c r="Z549" s="99"/>
      <c r="AA549" s="99"/>
      <c r="AB549" s="99"/>
      <c r="AC549" s="99"/>
      <c r="AD549" s="209"/>
      <c r="AE549" s="132"/>
      <c r="AF549" s="60"/>
    </row>
    <row r="550" spans="1:32" s="82" customFormat="1">
      <c r="D550" s="83"/>
      <c r="E550" s="99"/>
      <c r="F550" s="99"/>
      <c r="G550" s="99"/>
      <c r="H550" s="99"/>
      <c r="I550" s="99"/>
      <c r="J550" s="99"/>
      <c r="K550" s="99"/>
      <c r="L550" s="99"/>
      <c r="M550" s="99"/>
      <c r="O550" s="148"/>
      <c r="P550" s="155"/>
      <c r="Q550" s="131"/>
      <c r="S550" s="60"/>
      <c r="V550" s="83"/>
      <c r="W550" s="99"/>
      <c r="X550" s="99"/>
      <c r="Y550" s="99"/>
      <c r="Z550" s="99"/>
      <c r="AA550" s="99"/>
      <c r="AB550" s="99"/>
      <c r="AC550" s="99"/>
      <c r="AD550" s="209"/>
      <c r="AE550" s="132"/>
      <c r="AF550" s="60"/>
    </row>
    <row r="551" spans="1:32" s="82" customFormat="1">
      <c r="A551" s="66"/>
      <c r="E551" s="99"/>
      <c r="O551" s="148"/>
      <c r="P551" s="148"/>
      <c r="AD551" s="54"/>
    </row>
    <row r="552" spans="1:32" s="82" customFormat="1">
      <c r="A552" s="66"/>
      <c r="O552" s="148"/>
      <c r="P552" s="148"/>
      <c r="AD552" s="54"/>
    </row>
    <row r="553" spans="1:32" s="82" customFormat="1">
      <c r="A553" s="66"/>
      <c r="O553" s="148"/>
      <c r="P553" s="148"/>
      <c r="AD553" s="54"/>
    </row>
    <row r="554" spans="1:32" s="82" customFormat="1">
      <c r="A554" s="66"/>
      <c r="O554" s="148"/>
      <c r="P554" s="148"/>
    </row>
    <row r="555" spans="1:32" s="82" customFormat="1">
      <c r="A555" s="66"/>
      <c r="O555" s="148"/>
      <c r="P555" s="148"/>
      <c r="S555" s="133"/>
    </row>
    <row r="556" spans="1:32" s="82" customFormat="1">
      <c r="O556" s="148"/>
      <c r="P556" s="148"/>
      <c r="S556" s="134"/>
    </row>
    <row r="557" spans="1:32" s="82" customFormat="1">
      <c r="O557" s="148"/>
      <c r="P557" s="148"/>
      <c r="S557" s="134"/>
    </row>
    <row r="558" spans="1:32" s="82" customFormat="1">
      <c r="O558" s="148"/>
      <c r="P558" s="148"/>
      <c r="S558" s="134"/>
    </row>
    <row r="559" spans="1:32" s="82" customFormat="1">
      <c r="O559" s="148"/>
      <c r="P559" s="148"/>
      <c r="S559" s="134"/>
    </row>
    <row r="560" spans="1:32" s="82" customFormat="1">
      <c r="O560" s="148"/>
      <c r="P560" s="148"/>
      <c r="S560" s="134"/>
    </row>
    <row r="561" spans="15:19" s="82" customFormat="1">
      <c r="O561" s="148"/>
      <c r="P561" s="148"/>
      <c r="S561" s="134"/>
    </row>
    <row r="562" spans="15:19" s="82" customFormat="1">
      <c r="O562" s="148"/>
      <c r="P562" s="148"/>
      <c r="S562" s="134"/>
    </row>
    <row r="563" spans="15:19" s="82" customFormat="1">
      <c r="O563" s="148"/>
      <c r="P563" s="148"/>
      <c r="S563" s="134"/>
    </row>
    <row r="564" spans="15:19" s="82" customFormat="1">
      <c r="O564" s="148"/>
      <c r="P564" s="148"/>
      <c r="S564" s="134"/>
    </row>
    <row r="565" spans="15:19" s="82" customFormat="1">
      <c r="O565" s="148"/>
      <c r="P565" s="148"/>
      <c r="S565" s="134"/>
    </row>
    <row r="566" spans="15:19" s="82" customFormat="1">
      <c r="O566" s="148"/>
      <c r="P566" s="148"/>
      <c r="S566" s="135"/>
    </row>
    <row r="567" spans="15:19" s="82" customFormat="1">
      <c r="O567" s="148"/>
      <c r="P567" s="148"/>
      <c r="S567" s="135"/>
    </row>
    <row r="568" spans="15:19" s="82" customFormat="1">
      <c r="O568" s="148"/>
      <c r="P568" s="148"/>
      <c r="S568" s="135"/>
    </row>
    <row r="569" spans="15:19" s="82" customFormat="1">
      <c r="O569" s="148"/>
      <c r="P569" s="148"/>
      <c r="S569" s="135"/>
    </row>
    <row r="570" spans="15:19" s="82" customFormat="1">
      <c r="O570" s="148"/>
      <c r="P570" s="148"/>
      <c r="S570" s="135"/>
    </row>
    <row r="571" spans="15:19" s="82" customFormat="1">
      <c r="O571" s="148"/>
      <c r="P571" s="148"/>
      <c r="S571" s="135"/>
    </row>
    <row r="572" spans="15:19" s="82" customFormat="1">
      <c r="O572" s="148"/>
      <c r="P572" s="148"/>
      <c r="S572" s="135"/>
    </row>
    <row r="573" spans="15:19" s="82" customFormat="1">
      <c r="O573" s="148"/>
      <c r="P573" s="148"/>
      <c r="S573" s="135"/>
    </row>
    <row r="574" spans="15:19" s="82" customFormat="1">
      <c r="O574" s="148"/>
      <c r="P574" s="148"/>
      <c r="S574" s="133"/>
    </row>
    <row r="575" spans="15:19" s="82" customFormat="1">
      <c r="O575" s="148"/>
      <c r="P575" s="148"/>
      <c r="S575" s="135"/>
    </row>
    <row r="576" spans="15:19" s="82" customFormat="1">
      <c r="O576" s="148"/>
      <c r="P576" s="148"/>
      <c r="S576" s="135"/>
    </row>
    <row r="577" spans="1:27" s="82" customFormat="1">
      <c r="O577" s="148"/>
      <c r="P577" s="148"/>
      <c r="S577" s="135"/>
    </row>
    <row r="578" spans="1:27" s="82" customFormat="1">
      <c r="O578" s="148"/>
      <c r="P578" s="148"/>
      <c r="S578" s="135"/>
    </row>
    <row r="579" spans="1:27" s="82" customFormat="1">
      <c r="O579" s="148"/>
      <c r="P579" s="148"/>
      <c r="S579" s="135"/>
    </row>
    <row r="580" spans="1:27" s="82" customFormat="1">
      <c r="O580" s="148"/>
      <c r="P580" s="148"/>
      <c r="S580" s="135"/>
    </row>
    <row r="581" spans="1:27" s="82" customFormat="1">
      <c r="O581" s="148"/>
      <c r="P581" s="148"/>
      <c r="S581" s="135"/>
    </row>
    <row r="582" spans="1:27" s="82" customFormat="1">
      <c r="O582" s="148"/>
      <c r="P582" s="148"/>
      <c r="S582" s="135"/>
    </row>
    <row r="583" spans="1:27" s="82" customFormat="1">
      <c r="O583" s="148"/>
      <c r="P583" s="148"/>
      <c r="S583" s="135"/>
    </row>
    <row r="584" spans="1:27" s="82" customFormat="1">
      <c r="O584" s="148"/>
      <c r="P584" s="148"/>
      <c r="S584" s="135"/>
      <c r="Z584" s="49"/>
    </row>
    <row r="585" spans="1:27" s="82" customFormat="1">
      <c r="O585" s="148"/>
      <c r="P585" s="148"/>
      <c r="S585" s="135"/>
    </row>
    <row r="586" spans="1:27">
      <c r="A586" s="82"/>
      <c r="E586" s="82"/>
      <c r="G586" s="49"/>
      <c r="H586" s="49"/>
      <c r="J586" s="49"/>
      <c r="K586" s="49"/>
      <c r="L586" s="49"/>
      <c r="M586" s="49"/>
      <c r="S586" s="135"/>
      <c r="AA586" s="82"/>
    </row>
    <row r="587" spans="1:27">
      <c r="A587" s="82"/>
      <c r="G587" s="49"/>
      <c r="H587" s="49"/>
      <c r="J587" s="49"/>
      <c r="K587" s="49"/>
      <c r="L587" s="49"/>
      <c r="M587" s="49"/>
      <c r="S587" s="135"/>
      <c r="AA587" s="82"/>
    </row>
    <row r="588" spans="1:27" s="66" customFormat="1">
      <c r="A588" s="82"/>
      <c r="E588" s="49"/>
      <c r="O588" s="153"/>
      <c r="P588" s="153"/>
      <c r="S588" s="135"/>
      <c r="AA588" s="82"/>
    </row>
    <row r="589" spans="1:27" s="82" customFormat="1">
      <c r="E589" s="66"/>
      <c r="O589" s="148"/>
      <c r="P589" s="148"/>
      <c r="S589" s="135"/>
    </row>
    <row r="590" spans="1:27" s="66" customFormat="1">
      <c r="A590" s="82"/>
      <c r="E590" s="82"/>
      <c r="O590" s="153"/>
      <c r="P590" s="153"/>
      <c r="S590" s="134"/>
      <c r="AA590" s="82"/>
    </row>
    <row r="591" spans="1:27" s="82" customFormat="1">
      <c r="E591" s="66"/>
      <c r="O591" s="148"/>
      <c r="P591" s="148"/>
      <c r="S591" s="135"/>
    </row>
    <row r="592" spans="1:27" s="82" customFormat="1">
      <c r="O592" s="148"/>
      <c r="P592" s="148"/>
      <c r="S592" s="135"/>
    </row>
    <row r="593" spans="1:19" s="82" customFormat="1">
      <c r="O593" s="148"/>
      <c r="P593" s="148"/>
      <c r="S593" s="135"/>
    </row>
    <row r="594" spans="1:19" s="82" customFormat="1">
      <c r="O594" s="148"/>
      <c r="P594" s="148"/>
    </row>
    <row r="595" spans="1:19" s="82" customFormat="1">
      <c r="A595" s="49"/>
      <c r="O595" s="148"/>
      <c r="P595" s="148"/>
    </row>
    <row r="596" spans="1:19" s="82" customFormat="1">
      <c r="A596" s="49"/>
      <c r="O596" s="148"/>
      <c r="P596" s="148"/>
    </row>
    <row r="597" spans="1:19">
      <c r="A597" s="66"/>
      <c r="E597" s="82"/>
      <c r="G597" s="49"/>
      <c r="H597" s="49"/>
      <c r="J597" s="49"/>
      <c r="K597" s="49"/>
      <c r="L597" s="49"/>
      <c r="M597" s="49"/>
      <c r="Q597" s="82"/>
    </row>
    <row r="598" spans="1:19">
      <c r="A598" s="82"/>
      <c r="F598" s="118"/>
      <c r="G598" s="118"/>
      <c r="H598" s="118"/>
      <c r="I598" s="118"/>
      <c r="J598" s="136"/>
      <c r="K598" s="136"/>
      <c r="N598" s="51"/>
      <c r="P598" s="148"/>
    </row>
    <row r="599" spans="1:19">
      <c r="A599" s="66"/>
      <c r="D599" s="70"/>
      <c r="E599" s="118"/>
      <c r="F599" s="118"/>
      <c r="G599" s="118"/>
      <c r="H599" s="118"/>
      <c r="I599" s="118"/>
      <c r="J599" s="137"/>
      <c r="K599" s="137"/>
      <c r="N599" s="51"/>
      <c r="P599" s="148"/>
    </row>
    <row r="600" spans="1:19">
      <c r="A600" s="82"/>
      <c r="D600" s="70"/>
      <c r="E600" s="118"/>
      <c r="F600" s="118"/>
      <c r="G600" s="118"/>
      <c r="H600" s="118"/>
      <c r="I600" s="118"/>
      <c r="J600" s="137"/>
      <c r="K600" s="136"/>
      <c r="N600" s="51"/>
      <c r="P600" s="148"/>
    </row>
    <row r="601" spans="1:19">
      <c r="A601" s="82"/>
      <c r="D601" s="70"/>
      <c r="E601" s="118"/>
      <c r="F601" s="118"/>
      <c r="G601" s="118"/>
      <c r="H601" s="118"/>
      <c r="I601" s="138"/>
      <c r="J601" s="137"/>
      <c r="K601" s="137"/>
    </row>
    <row r="602" spans="1:19">
      <c r="A602" s="82"/>
      <c r="D602" s="70"/>
      <c r="E602" s="118"/>
      <c r="F602" s="118"/>
      <c r="G602" s="118"/>
      <c r="H602" s="118"/>
      <c r="I602" s="118"/>
      <c r="J602" s="136"/>
      <c r="K602" s="136"/>
    </row>
    <row r="603" spans="1:19">
      <c r="A603" s="82"/>
      <c r="D603" s="70"/>
      <c r="E603" s="118"/>
      <c r="F603" s="118"/>
      <c r="G603" s="118"/>
      <c r="H603" s="118"/>
      <c r="I603" s="118"/>
      <c r="J603" s="136"/>
      <c r="K603" s="136"/>
    </row>
    <row r="604" spans="1:19">
      <c r="A604" s="82"/>
      <c r="D604" s="70"/>
      <c r="E604" s="118"/>
    </row>
    <row r="605" spans="1:19">
      <c r="A605" s="82"/>
      <c r="D605" s="70"/>
      <c r="G605" s="49"/>
      <c r="H605" s="49"/>
      <c r="J605" s="49"/>
      <c r="K605" s="49"/>
    </row>
    <row r="606" spans="1:19">
      <c r="D606" s="70"/>
      <c r="G606" s="49"/>
      <c r="H606" s="49"/>
      <c r="J606" s="49"/>
      <c r="K606" s="49"/>
    </row>
    <row r="607" spans="1:19">
      <c r="D607" s="70"/>
      <c r="G607" s="49"/>
      <c r="H607" s="49"/>
      <c r="J607" s="49"/>
      <c r="K607" s="49"/>
    </row>
    <row r="608" spans="1:19">
      <c r="D608" s="70"/>
      <c r="G608" s="49"/>
      <c r="H608" s="49"/>
      <c r="J608" s="49"/>
      <c r="K608" s="49"/>
    </row>
    <row r="609" spans="1:54" s="51" customFormat="1">
      <c r="A609" s="49"/>
      <c r="B609" s="49"/>
      <c r="C609" s="49"/>
      <c r="D609" s="70"/>
      <c r="E609" s="49"/>
      <c r="F609" s="49"/>
      <c r="G609" s="49"/>
      <c r="H609" s="49"/>
      <c r="I609" s="49"/>
      <c r="J609" s="49"/>
      <c r="K609" s="49"/>
      <c r="N609" s="49"/>
      <c r="O609" s="52"/>
      <c r="P609" s="52"/>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row>
    <row r="610" spans="1:54" s="51" customFormat="1">
      <c r="A610" s="49"/>
      <c r="B610" s="49"/>
      <c r="C610" s="49"/>
      <c r="D610" s="70"/>
      <c r="E610" s="49"/>
      <c r="F610" s="49"/>
      <c r="G610" s="50"/>
      <c r="H610" s="50"/>
      <c r="I610" s="49"/>
      <c r="N610" s="49"/>
      <c r="O610" s="52"/>
      <c r="P610" s="52"/>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row>
    <row r="611" spans="1:54" s="51" customFormat="1">
      <c r="A611" s="49"/>
      <c r="B611" s="49"/>
      <c r="C611" s="49"/>
      <c r="D611" s="70"/>
      <c r="E611" s="49"/>
      <c r="F611" s="49"/>
      <c r="G611" s="50"/>
      <c r="H611" s="50"/>
      <c r="I611" s="49"/>
      <c r="N611" s="49"/>
      <c r="O611" s="52"/>
      <c r="P611" s="52"/>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row>
    <row r="612" spans="1:54" s="51" customFormat="1">
      <c r="A612" s="49"/>
      <c r="B612" s="49"/>
      <c r="C612" s="49"/>
      <c r="D612" s="70"/>
      <c r="E612" s="49"/>
      <c r="F612" s="49"/>
      <c r="G612" s="50"/>
      <c r="H612" s="50"/>
      <c r="I612" s="49"/>
      <c r="N612" s="49"/>
      <c r="O612" s="52"/>
      <c r="P612" s="52"/>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row>
    <row r="613" spans="1:54" s="51" customFormat="1">
      <c r="A613" s="49"/>
      <c r="B613" s="49"/>
      <c r="C613" s="49"/>
      <c r="D613" s="70"/>
      <c r="E613" s="49"/>
      <c r="F613" s="49"/>
      <c r="G613" s="50"/>
      <c r="H613" s="50"/>
      <c r="I613" s="49"/>
      <c r="N613" s="49"/>
      <c r="O613" s="52"/>
      <c r="P613" s="52"/>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row>
    <row r="614" spans="1:54" s="51" customFormat="1">
      <c r="A614" s="49"/>
      <c r="B614" s="49"/>
      <c r="C614" s="49"/>
      <c r="D614" s="70"/>
      <c r="E614" s="49"/>
      <c r="F614" s="49"/>
      <c r="G614" s="50"/>
      <c r="H614" s="50"/>
      <c r="I614" s="49"/>
      <c r="N614" s="49"/>
      <c r="O614" s="52"/>
      <c r="P614" s="52"/>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row>
    <row r="615" spans="1:54" s="51" customFormat="1">
      <c r="A615" s="49"/>
      <c r="B615" s="49"/>
      <c r="C615" s="49"/>
      <c r="D615" s="70"/>
      <c r="E615" s="49"/>
      <c r="F615" s="49"/>
      <c r="G615" s="50"/>
      <c r="H615" s="50"/>
      <c r="I615" s="49"/>
      <c r="N615" s="49"/>
      <c r="O615" s="52"/>
      <c r="P615" s="52"/>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row>
    <row r="616" spans="1:54" s="51" customFormat="1">
      <c r="A616" s="49"/>
      <c r="B616" s="49"/>
      <c r="C616" s="49"/>
      <c r="D616" s="70"/>
      <c r="E616" s="49"/>
      <c r="F616" s="49"/>
      <c r="G616" s="50"/>
      <c r="H616" s="50"/>
      <c r="I616" s="49"/>
      <c r="N616" s="49"/>
      <c r="O616" s="52"/>
      <c r="P616" s="52"/>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row>
    <row r="617" spans="1:54" s="51" customFormat="1">
      <c r="A617" s="49"/>
      <c r="B617" s="49"/>
      <c r="C617" s="49"/>
      <c r="D617" s="70"/>
      <c r="E617" s="49"/>
      <c r="F617" s="49"/>
      <c r="G617" s="50"/>
      <c r="H617" s="50"/>
      <c r="I617" s="49"/>
      <c r="N617" s="49"/>
      <c r="O617" s="52"/>
      <c r="P617" s="52"/>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row>
    <row r="618" spans="1:54" s="51" customFormat="1">
      <c r="A618" s="49"/>
      <c r="B618" s="49"/>
      <c r="C618" s="49"/>
      <c r="D618" s="70"/>
      <c r="E618" s="49"/>
      <c r="F618" s="49"/>
      <c r="G618" s="50"/>
      <c r="H618" s="50"/>
      <c r="I618" s="49"/>
      <c r="N618" s="49"/>
      <c r="O618" s="52"/>
      <c r="P618" s="52"/>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row>
    <row r="619" spans="1:54" s="51" customFormat="1">
      <c r="A619" s="49"/>
      <c r="B619" s="49"/>
      <c r="C619" s="49"/>
      <c r="D619" s="55"/>
      <c r="E619" s="49"/>
      <c r="F619" s="49"/>
      <c r="G619" s="50"/>
      <c r="H619" s="50"/>
      <c r="I619" s="49"/>
      <c r="N619" s="49"/>
      <c r="O619" s="52"/>
      <c r="P619" s="52"/>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row>
    <row r="620" spans="1:54" s="51" customFormat="1">
      <c r="A620" s="49"/>
      <c r="B620" s="49"/>
      <c r="C620" s="49"/>
      <c r="D620" s="55"/>
      <c r="E620" s="49"/>
      <c r="F620" s="49"/>
      <c r="G620" s="50"/>
      <c r="H620" s="50"/>
      <c r="I620" s="49"/>
      <c r="N620" s="49"/>
      <c r="O620" s="52"/>
      <c r="P620" s="52"/>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row>
    <row r="621" spans="1:54" s="51" customFormat="1">
      <c r="A621" s="49"/>
      <c r="B621" s="49"/>
      <c r="C621" s="49"/>
      <c r="D621" s="55"/>
      <c r="E621" s="49"/>
      <c r="F621" s="49"/>
      <c r="G621" s="50"/>
      <c r="H621" s="50"/>
      <c r="I621" s="49"/>
      <c r="N621" s="49"/>
      <c r="O621" s="52"/>
      <c r="P621" s="52"/>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row>
    <row r="622" spans="1:54" s="51" customFormat="1">
      <c r="A622" s="49"/>
      <c r="B622" s="49"/>
      <c r="C622" s="49"/>
      <c r="D622" s="55"/>
      <c r="E622" s="49"/>
      <c r="F622" s="49"/>
      <c r="G622" s="50"/>
      <c r="H622" s="50"/>
      <c r="I622" s="49"/>
      <c r="N622" s="49"/>
      <c r="O622" s="52"/>
      <c r="P622" s="52"/>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row>
    <row r="623" spans="1:54" s="51" customFormat="1">
      <c r="A623" s="49"/>
      <c r="B623" s="49"/>
      <c r="C623" s="49"/>
      <c r="D623" s="55"/>
      <c r="E623" s="49"/>
      <c r="F623" s="49"/>
      <c r="G623" s="50"/>
      <c r="H623" s="50"/>
      <c r="I623" s="49"/>
      <c r="N623" s="49"/>
      <c r="O623" s="52"/>
      <c r="P623" s="52"/>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row>
    <row r="624" spans="1:54" s="51" customFormat="1">
      <c r="A624" s="49"/>
      <c r="B624" s="49"/>
      <c r="C624" s="49"/>
      <c r="D624" s="55"/>
      <c r="E624" s="49"/>
      <c r="F624" s="49"/>
      <c r="G624" s="50"/>
      <c r="H624" s="50"/>
      <c r="I624" s="49"/>
      <c r="N624" s="49"/>
      <c r="O624" s="52"/>
      <c r="P624" s="52"/>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row>
    <row r="625" spans="4:4">
      <c r="D625" s="55"/>
    </row>
    <row r="626" spans="4:4">
      <c r="D626" s="55"/>
    </row>
    <row r="627" spans="4:4">
      <c r="D627" s="55"/>
    </row>
    <row r="628" spans="4:4">
      <c r="D628" s="55"/>
    </row>
    <row r="629" spans="4:4">
      <c r="D629" s="55"/>
    </row>
    <row r="630" spans="4:4">
      <c r="D630" s="55"/>
    </row>
    <row r="631" spans="4:4">
      <c r="D631" s="55"/>
    </row>
    <row r="632" spans="4:4">
      <c r="D632" s="55"/>
    </row>
    <row r="1077" spans="17:17">
      <c r="Q1077" s="52"/>
    </row>
    <row r="1078" spans="17:17">
      <c r="Q1078" s="52"/>
    </row>
    <row r="1079" spans="17:17">
      <c r="Q1079" s="52"/>
    </row>
    <row r="1080" spans="17:17">
      <c r="Q1080" s="52"/>
    </row>
    <row r="1081" spans="17:17">
      <c r="Q1081" s="52"/>
    </row>
    <row r="1082" spans="17:17">
      <c r="Q1082" s="52"/>
    </row>
    <row r="1083" spans="17:17">
      <c r="Q1083" s="52"/>
    </row>
    <row r="1084" spans="17:17">
      <c r="Q1084" s="52"/>
    </row>
    <row r="1085" spans="17:17">
      <c r="Q1085" s="52"/>
    </row>
    <row r="1086" spans="17:17">
      <c r="Q1086" s="52"/>
    </row>
    <row r="1087" spans="17:17">
      <c r="Q1087" s="52"/>
    </row>
    <row r="1088" spans="17:17">
      <c r="Q1088" s="52"/>
    </row>
    <row r="1089" spans="17:17">
      <c r="Q1089" s="52"/>
    </row>
    <row r="1090" spans="17:17">
      <c r="Q1090" s="52"/>
    </row>
    <row r="1091" spans="17:17">
      <c r="Q1091" s="52"/>
    </row>
    <row r="1092" spans="17:17">
      <c r="Q1092" s="52"/>
    </row>
    <row r="1093" spans="17:17">
      <c r="Q1093" s="52"/>
    </row>
    <row r="1094" spans="17:17">
      <c r="Q1094" s="52"/>
    </row>
    <row r="1095" spans="17:17">
      <c r="Q1095" s="52"/>
    </row>
    <row r="1096" spans="17:17">
      <c r="Q1096" s="52"/>
    </row>
    <row r="1097" spans="17:17">
      <c r="Q1097" s="52"/>
    </row>
    <row r="1098" spans="17:17">
      <c r="Q1098" s="52"/>
    </row>
    <row r="1099" spans="17:17">
      <c r="Q1099" s="52"/>
    </row>
    <row r="1100" spans="17:17">
      <c r="Q1100" s="52"/>
    </row>
    <row r="1101" spans="17:17">
      <c r="Q1101" s="52"/>
    </row>
    <row r="1102" spans="17:17">
      <c r="Q1102" s="52"/>
    </row>
    <row r="1103" spans="17:17">
      <c r="Q1103" s="52"/>
    </row>
    <row r="1104" spans="17:17">
      <c r="Q1104" s="52"/>
    </row>
    <row r="1105" spans="17:17">
      <c r="Q1105" s="52"/>
    </row>
    <row r="1106" spans="17:17">
      <c r="Q1106" s="52"/>
    </row>
    <row r="1107" spans="17:17">
      <c r="Q1107" s="52"/>
    </row>
    <row r="1108" spans="17:17">
      <c r="Q1108" s="52"/>
    </row>
    <row r="1109" spans="17:17">
      <c r="Q1109" s="52"/>
    </row>
    <row r="1110" spans="17:17">
      <c r="Q1110" s="52"/>
    </row>
    <row r="1111" spans="17:17">
      <c r="Q1111" s="52"/>
    </row>
    <row r="1112" spans="17:17">
      <c r="Q1112" s="52"/>
    </row>
    <row r="1113" spans="17:17">
      <c r="Q1113" s="52"/>
    </row>
    <row r="1114" spans="17:17">
      <c r="Q1114" s="52"/>
    </row>
    <row r="1115" spans="17:17">
      <c r="Q1115" s="52"/>
    </row>
    <row r="1116" spans="17:17">
      <c r="Q1116" s="52"/>
    </row>
    <row r="1117" spans="17:17">
      <c r="Q1117" s="52"/>
    </row>
    <row r="1118" spans="17:17">
      <c r="Q1118" s="52"/>
    </row>
    <row r="1119" spans="17:17">
      <c r="Q1119" s="52"/>
    </row>
    <row r="1120" spans="17:17">
      <c r="Q1120" s="52"/>
    </row>
    <row r="1121" spans="17:17">
      <c r="Q1121" s="52"/>
    </row>
    <row r="1122" spans="17:17">
      <c r="Q1122" s="52"/>
    </row>
    <row r="1123" spans="17:17">
      <c r="Q1123" s="52"/>
    </row>
    <row r="1124" spans="17:17">
      <c r="Q1124" s="52"/>
    </row>
    <row r="1125" spans="17:17">
      <c r="Q1125" s="52"/>
    </row>
    <row r="1126" spans="17:17">
      <c r="Q1126" s="52"/>
    </row>
    <row r="1127" spans="17:17">
      <c r="Q1127" s="52"/>
    </row>
    <row r="1128" spans="17:17">
      <c r="Q1128" s="52"/>
    </row>
    <row r="1129" spans="17:17">
      <c r="Q1129" s="52"/>
    </row>
    <row r="1130" spans="17:17">
      <c r="Q1130" s="52"/>
    </row>
    <row r="1131" spans="17:17">
      <c r="Q1131" s="52"/>
    </row>
    <row r="1132" spans="17:17">
      <c r="Q1132" s="52"/>
    </row>
    <row r="1133" spans="17:17">
      <c r="Q1133" s="52"/>
    </row>
    <row r="1134" spans="17:17">
      <c r="Q1134" s="52"/>
    </row>
    <row r="1135" spans="17:17">
      <c r="Q1135" s="52"/>
    </row>
    <row r="1136" spans="17:17">
      <c r="Q1136" s="52"/>
    </row>
    <row r="1137" spans="17:17">
      <c r="Q1137" s="52"/>
    </row>
    <row r="1138" spans="17:17">
      <c r="Q1138" s="52"/>
    </row>
    <row r="1139" spans="17:17">
      <c r="Q1139" s="52"/>
    </row>
    <row r="1140" spans="17:17">
      <c r="Q1140" s="52"/>
    </row>
    <row r="1141" spans="17:17">
      <c r="Q1141" s="52"/>
    </row>
    <row r="1142" spans="17:17">
      <c r="Q1142" s="52"/>
    </row>
    <row r="1143" spans="17:17">
      <c r="Q1143" s="52"/>
    </row>
    <row r="1144" spans="17:17">
      <c r="Q1144" s="52"/>
    </row>
    <row r="1145" spans="17:17">
      <c r="Q1145" s="52"/>
    </row>
    <row r="1146" spans="17:17">
      <c r="Q1146" s="52"/>
    </row>
    <row r="1147" spans="17:17">
      <c r="Q1147" s="52"/>
    </row>
    <row r="1148" spans="17:17">
      <c r="Q1148" s="52"/>
    </row>
    <row r="1149" spans="17:17">
      <c r="Q1149" s="52"/>
    </row>
    <row r="1150" spans="17:17">
      <c r="Q1150" s="52"/>
    </row>
    <row r="1151" spans="17:17">
      <c r="Q1151" s="52"/>
    </row>
    <row r="1152" spans="17:17">
      <c r="Q1152" s="52"/>
    </row>
    <row r="1153" spans="17:17">
      <c r="Q1153" s="52"/>
    </row>
    <row r="1154" spans="17:17">
      <c r="Q1154" s="52"/>
    </row>
    <row r="1155" spans="17:17">
      <c r="Q1155" s="52"/>
    </row>
    <row r="1156" spans="17:17">
      <c r="Q1156" s="52"/>
    </row>
    <row r="1157" spans="17:17">
      <c r="Q1157" s="52"/>
    </row>
    <row r="1158" spans="17:17">
      <c r="Q1158" s="52"/>
    </row>
    <row r="1159" spans="17:17">
      <c r="Q1159" s="52"/>
    </row>
    <row r="1160" spans="17:17">
      <c r="Q1160" s="52"/>
    </row>
    <row r="1161" spans="17:17">
      <c r="Q1161" s="52"/>
    </row>
    <row r="1162" spans="17:17">
      <c r="Q1162" s="52"/>
    </row>
    <row r="1163" spans="17:17">
      <c r="Q1163" s="52"/>
    </row>
    <row r="1164" spans="17:17">
      <c r="Q1164" s="52"/>
    </row>
    <row r="1165" spans="17:17">
      <c r="Q1165" s="52"/>
    </row>
    <row r="1166" spans="17:17">
      <c r="Q1166" s="52"/>
    </row>
    <row r="1167" spans="17:17">
      <c r="Q1167" s="52"/>
    </row>
    <row r="1168" spans="17:17">
      <c r="Q1168" s="52"/>
    </row>
    <row r="1169" spans="17:17">
      <c r="Q1169" s="52"/>
    </row>
    <row r="1170" spans="17:17">
      <c r="Q1170" s="52"/>
    </row>
    <row r="1171" spans="17:17">
      <c r="Q1171" s="52"/>
    </row>
    <row r="1172" spans="17:17">
      <c r="Q1172" s="52"/>
    </row>
    <row r="1173" spans="17:17">
      <c r="Q1173" s="52"/>
    </row>
    <row r="1174" spans="17:17">
      <c r="Q1174" s="52"/>
    </row>
    <row r="1175" spans="17:17">
      <c r="Q1175" s="52"/>
    </row>
    <row r="1176" spans="17:17">
      <c r="Q1176" s="52"/>
    </row>
    <row r="1177" spans="17:17">
      <c r="Q1177" s="52"/>
    </row>
    <row r="1178" spans="17:17">
      <c r="Q1178" s="52"/>
    </row>
    <row r="1179" spans="17:17">
      <c r="Q1179" s="52"/>
    </row>
    <row r="1180" spans="17:17">
      <c r="Q1180" s="52"/>
    </row>
    <row r="1181" spans="17:17">
      <c r="Q1181" s="52"/>
    </row>
    <row r="1182" spans="17:17">
      <c r="Q1182" s="52"/>
    </row>
    <row r="1183" spans="17:17">
      <c r="Q1183" s="52"/>
    </row>
    <row r="1184" spans="17:17">
      <c r="Q1184" s="52"/>
    </row>
    <row r="1185" spans="17:17">
      <c r="Q1185" s="52"/>
    </row>
    <row r="1186" spans="17:17">
      <c r="Q1186" s="52"/>
    </row>
    <row r="1187" spans="17:17">
      <c r="Q1187" s="52"/>
    </row>
    <row r="1188" spans="17:17">
      <c r="Q1188" s="52"/>
    </row>
    <row r="1189" spans="17:17">
      <c r="Q1189" s="52"/>
    </row>
    <row r="1190" spans="17:17">
      <c r="Q1190" s="52"/>
    </row>
    <row r="1191" spans="17:17">
      <c r="Q1191" s="52"/>
    </row>
    <row r="1192" spans="17:17">
      <c r="Q1192" s="52"/>
    </row>
    <row r="1193" spans="17:17">
      <c r="Q1193" s="52"/>
    </row>
    <row r="1194" spans="17:17">
      <c r="Q1194" s="52"/>
    </row>
    <row r="1195" spans="17:17">
      <c r="Q1195" s="52"/>
    </row>
    <row r="1196" spans="17:17">
      <c r="Q1196" s="52"/>
    </row>
    <row r="1197" spans="17:17">
      <c r="Q1197" s="52"/>
    </row>
    <row r="1198" spans="17:17">
      <c r="Q1198" s="52"/>
    </row>
    <row r="1199" spans="17:17">
      <c r="Q1199" s="52"/>
    </row>
    <row r="1200" spans="17:17">
      <c r="Q1200" s="52"/>
    </row>
    <row r="1201" spans="17:17">
      <c r="Q1201" s="52"/>
    </row>
    <row r="1202" spans="17:17">
      <c r="Q1202" s="52"/>
    </row>
    <row r="1203" spans="17:17">
      <c r="Q1203" s="52"/>
    </row>
    <row r="1204" spans="17:17">
      <c r="Q1204" s="52"/>
    </row>
    <row r="1205" spans="17:17">
      <c r="Q1205" s="52"/>
    </row>
    <row r="1206" spans="17:17">
      <c r="Q1206" s="52"/>
    </row>
    <row r="1207" spans="17:17">
      <c r="Q1207" s="52"/>
    </row>
    <row r="1208" spans="17:17">
      <c r="Q1208" s="52"/>
    </row>
    <row r="1209" spans="17:17">
      <c r="Q1209" s="52"/>
    </row>
    <row r="1210" spans="17:17">
      <c r="Q1210" s="52"/>
    </row>
    <row r="1211" spans="17:17">
      <c r="Q1211" s="52"/>
    </row>
    <row r="1212" spans="17:17">
      <c r="Q1212" s="52"/>
    </row>
    <row r="1213" spans="17:17">
      <c r="Q1213" s="52"/>
    </row>
    <row r="1214" spans="17:17">
      <c r="Q1214" s="52"/>
    </row>
    <row r="1215" spans="17:17">
      <c r="Q1215" s="52"/>
    </row>
    <row r="1216" spans="17:17">
      <c r="Q1216" s="52"/>
    </row>
    <row r="1217" spans="17:17">
      <c r="Q1217" s="52"/>
    </row>
    <row r="1218" spans="17:17">
      <c r="Q1218" s="52"/>
    </row>
    <row r="1219" spans="17:17">
      <c r="Q1219" s="52"/>
    </row>
    <row r="1220" spans="17:17">
      <c r="Q1220" s="52"/>
    </row>
    <row r="1221" spans="17:17">
      <c r="Q1221" s="52"/>
    </row>
    <row r="1222" spans="17:17">
      <c r="Q1222" s="52"/>
    </row>
    <row r="1223" spans="17:17">
      <c r="Q1223" s="52"/>
    </row>
    <row r="1224" spans="17:17">
      <c r="Q1224" s="52"/>
    </row>
    <row r="1225" spans="17:17">
      <c r="Q1225" s="52"/>
    </row>
    <row r="1226" spans="17:17">
      <c r="Q1226" s="52"/>
    </row>
    <row r="1227" spans="17:17">
      <c r="Q1227" s="52"/>
    </row>
    <row r="1228" spans="17:17">
      <c r="Q1228" s="52"/>
    </row>
    <row r="1229" spans="17:17">
      <c r="Q1229" s="52"/>
    </row>
    <row r="1230" spans="17:17">
      <c r="Q1230" s="52"/>
    </row>
    <row r="1231" spans="17:17">
      <c r="Q1231" s="52"/>
    </row>
    <row r="1232" spans="17:17">
      <c r="Q1232" s="52"/>
    </row>
    <row r="1233" spans="17:17">
      <c r="Q1233" s="52"/>
    </row>
    <row r="1234" spans="17:17">
      <c r="Q1234" s="52"/>
    </row>
    <row r="1235" spans="17:17">
      <c r="Q1235" s="52"/>
    </row>
    <row r="1236" spans="17:17">
      <c r="Q1236" s="52"/>
    </row>
    <row r="1237" spans="17:17">
      <c r="Q1237" s="52"/>
    </row>
    <row r="1238" spans="17:17">
      <c r="Q1238" s="52"/>
    </row>
    <row r="1239" spans="17:17">
      <c r="Q1239" s="52"/>
    </row>
    <row r="1240" spans="17:17">
      <c r="Q1240" s="52"/>
    </row>
    <row r="1241" spans="17:17">
      <c r="Q1241" s="52"/>
    </row>
    <row r="1242" spans="17:17">
      <c r="Q1242" s="52"/>
    </row>
    <row r="1243" spans="17:17">
      <c r="Q1243" s="52"/>
    </row>
    <row r="1244" spans="17:17">
      <c r="Q1244" s="52"/>
    </row>
    <row r="1245" spans="17:17">
      <c r="Q1245" s="52"/>
    </row>
    <row r="1246" spans="17:17">
      <c r="Q1246" s="52"/>
    </row>
    <row r="1247" spans="17:17">
      <c r="Q1247" s="52"/>
    </row>
    <row r="1248" spans="17:17">
      <c r="Q1248" s="52"/>
    </row>
    <row r="1249" spans="17:17">
      <c r="Q1249" s="52"/>
    </row>
    <row r="1250" spans="17:17">
      <c r="Q1250" s="52"/>
    </row>
    <row r="1251" spans="17:17">
      <c r="Q1251" s="52"/>
    </row>
    <row r="1252" spans="17:17">
      <c r="Q1252" s="52"/>
    </row>
    <row r="1253" spans="17:17">
      <c r="Q1253" s="52"/>
    </row>
    <row r="1254" spans="17:17">
      <c r="Q1254" s="52"/>
    </row>
    <row r="1255" spans="17:17">
      <c r="Q1255" s="52"/>
    </row>
    <row r="1256" spans="17:17">
      <c r="Q1256" s="52"/>
    </row>
    <row r="1257" spans="17:17">
      <c r="Q1257" s="52"/>
    </row>
    <row r="1258" spans="17:17">
      <c r="Q1258" s="52"/>
    </row>
    <row r="1259" spans="17:17">
      <c r="Q1259" s="52"/>
    </row>
    <row r="1260" spans="17:17">
      <c r="Q1260" s="52"/>
    </row>
    <row r="1261" spans="17:17">
      <c r="Q1261" s="52"/>
    </row>
    <row r="1262" spans="17:17">
      <c r="Q1262" s="52"/>
    </row>
    <row r="1263" spans="17:17">
      <c r="Q1263" s="52"/>
    </row>
    <row r="1264" spans="17:17">
      <c r="Q1264" s="52"/>
    </row>
    <row r="1265" spans="17:17">
      <c r="Q1265" s="52"/>
    </row>
    <row r="1266" spans="17:17">
      <c r="Q1266" s="52"/>
    </row>
    <row r="1267" spans="17:17">
      <c r="Q1267" s="52"/>
    </row>
    <row r="1268" spans="17:17">
      <c r="Q1268" s="52"/>
    </row>
    <row r="1269" spans="17:17">
      <c r="Q1269" s="52"/>
    </row>
    <row r="1270" spans="17:17">
      <c r="Q1270" s="52"/>
    </row>
    <row r="1271" spans="17:17">
      <c r="Q1271" s="52"/>
    </row>
    <row r="1272" spans="17:17">
      <c r="Q1272" s="52"/>
    </row>
    <row r="1273" spans="17:17">
      <c r="Q1273" s="52"/>
    </row>
    <row r="1274" spans="17:17">
      <c r="Q1274" s="52"/>
    </row>
    <row r="1275" spans="17:17">
      <c r="Q1275" s="52"/>
    </row>
    <row r="1276" spans="17:17">
      <c r="Q1276" s="52"/>
    </row>
    <row r="1277" spans="17:17">
      <c r="Q1277" s="52"/>
    </row>
    <row r="1278" spans="17:17">
      <c r="Q1278" s="52"/>
    </row>
    <row r="1279" spans="17:17">
      <c r="Q1279" s="52"/>
    </row>
    <row r="1280" spans="17:17">
      <c r="Q1280" s="52"/>
    </row>
    <row r="1281" spans="17:17">
      <c r="Q1281" s="52"/>
    </row>
    <row r="1282" spans="17:17">
      <c r="Q1282" s="52"/>
    </row>
    <row r="1283" spans="17:17">
      <c r="Q1283" s="52"/>
    </row>
    <row r="1284" spans="17:17">
      <c r="Q1284" s="52"/>
    </row>
    <row r="1285" spans="17:17">
      <c r="Q1285" s="52"/>
    </row>
    <row r="1286" spans="17:17">
      <c r="Q1286" s="52"/>
    </row>
    <row r="1287" spans="17:17">
      <c r="Q1287" s="52"/>
    </row>
    <row r="1288" spans="17:17">
      <c r="Q1288" s="52"/>
    </row>
    <row r="1289" spans="17:17">
      <c r="Q1289" s="52"/>
    </row>
    <row r="1290" spans="17:17">
      <c r="Q1290" s="52"/>
    </row>
    <row r="1291" spans="17:17">
      <c r="Q1291" s="52"/>
    </row>
    <row r="1292" spans="17:17">
      <c r="Q1292" s="52"/>
    </row>
    <row r="1293" spans="17:17">
      <c r="Q1293" s="52"/>
    </row>
    <row r="1294" spans="17:17">
      <c r="Q1294" s="52"/>
    </row>
    <row r="1295" spans="17:17">
      <c r="Q1295" s="52"/>
    </row>
    <row r="1296" spans="17:17">
      <c r="Q1296" s="52"/>
    </row>
    <row r="1297" spans="17:17">
      <c r="Q1297" s="52"/>
    </row>
    <row r="1298" spans="17:17">
      <c r="Q1298" s="52"/>
    </row>
    <row r="1299" spans="17:17">
      <c r="Q1299" s="52"/>
    </row>
    <row r="1300" spans="17:17">
      <c r="Q1300" s="52"/>
    </row>
    <row r="1301" spans="17:17">
      <c r="Q1301" s="52"/>
    </row>
    <row r="1302" spans="17:17">
      <c r="Q1302" s="52"/>
    </row>
    <row r="1303" spans="17:17">
      <c r="Q1303" s="52"/>
    </row>
    <row r="1304" spans="17:17">
      <c r="Q1304" s="52"/>
    </row>
    <row r="1305" spans="17:17">
      <c r="Q1305" s="52"/>
    </row>
    <row r="1306" spans="17:17">
      <c r="Q1306" s="52"/>
    </row>
    <row r="1307" spans="17:17">
      <c r="Q1307" s="52"/>
    </row>
    <row r="1308" spans="17:17">
      <c r="Q1308" s="52"/>
    </row>
    <row r="1309" spans="17:17">
      <c r="Q1309" s="52"/>
    </row>
    <row r="1310" spans="17:17">
      <c r="Q1310" s="52"/>
    </row>
    <row r="1311" spans="17:17">
      <c r="Q1311" s="52"/>
    </row>
    <row r="1312" spans="17:17">
      <c r="Q1312" s="52"/>
    </row>
    <row r="1313" spans="17:17">
      <c r="Q1313" s="52"/>
    </row>
    <row r="1314" spans="17:17">
      <c r="Q1314" s="52"/>
    </row>
    <row r="1315" spans="17:17">
      <c r="Q1315" s="52"/>
    </row>
    <row r="1316" spans="17:17">
      <c r="Q1316" s="52"/>
    </row>
    <row r="1317" spans="17:17">
      <c r="Q1317" s="52"/>
    </row>
    <row r="1318" spans="17:17">
      <c r="Q1318" s="52"/>
    </row>
    <row r="1319" spans="17:17">
      <c r="Q1319" s="52"/>
    </row>
    <row r="1320" spans="17:17">
      <c r="Q1320" s="52"/>
    </row>
    <row r="1321" spans="17:17">
      <c r="Q1321" s="52"/>
    </row>
    <row r="1322" spans="17:17">
      <c r="Q1322" s="52"/>
    </row>
    <row r="1323" spans="17:17">
      <c r="Q1323" s="52"/>
    </row>
    <row r="1324" spans="17:17">
      <c r="Q1324" s="52"/>
    </row>
    <row r="1325" spans="17:17">
      <c r="Q1325" s="52"/>
    </row>
    <row r="1326" spans="17:17">
      <c r="Q1326" s="52"/>
    </row>
    <row r="1327" spans="17:17">
      <c r="Q1327" s="52"/>
    </row>
    <row r="1328" spans="17:17">
      <c r="Q1328" s="52"/>
    </row>
    <row r="1329" spans="17:17">
      <c r="Q1329" s="52"/>
    </row>
    <row r="1330" spans="17:17">
      <c r="Q1330" s="52"/>
    </row>
    <row r="1331" spans="17:17">
      <c r="Q1331" s="52"/>
    </row>
    <row r="1332" spans="17:17">
      <c r="Q1332" s="52"/>
    </row>
    <row r="1333" spans="17:17">
      <c r="Q1333" s="52"/>
    </row>
    <row r="1334" spans="17:17">
      <c r="Q1334" s="52"/>
    </row>
    <row r="1335" spans="17:17">
      <c r="Q1335" s="52"/>
    </row>
    <row r="1336" spans="17:17">
      <c r="Q1336" s="52"/>
    </row>
    <row r="1337" spans="17:17">
      <c r="Q1337" s="52"/>
    </row>
    <row r="1338" spans="17:17">
      <c r="Q1338" s="52"/>
    </row>
    <row r="1339" spans="17:17">
      <c r="Q1339" s="52"/>
    </row>
    <row r="1340" spans="17:17">
      <c r="Q1340" s="52"/>
    </row>
    <row r="1341" spans="17:17">
      <c r="Q1341" s="52"/>
    </row>
    <row r="1342" spans="17:17">
      <c r="Q1342" s="52"/>
    </row>
    <row r="1343" spans="17:17">
      <c r="Q1343" s="52"/>
    </row>
    <row r="1344" spans="17:17">
      <c r="Q1344" s="52"/>
    </row>
    <row r="1345" spans="17:17">
      <c r="Q1345" s="52"/>
    </row>
    <row r="1346" spans="17:17">
      <c r="Q1346" s="52"/>
    </row>
    <row r="1347" spans="17:17">
      <c r="Q1347" s="52"/>
    </row>
    <row r="1348" spans="17:17">
      <c r="Q1348" s="52"/>
    </row>
    <row r="1349" spans="17:17">
      <c r="Q1349" s="52"/>
    </row>
    <row r="1350" spans="17:17">
      <c r="Q1350" s="52"/>
    </row>
    <row r="1351" spans="17:17">
      <c r="Q1351" s="52"/>
    </row>
    <row r="1352" spans="17:17">
      <c r="Q1352" s="52"/>
    </row>
    <row r="1353" spans="17:17">
      <c r="Q1353" s="52"/>
    </row>
    <row r="1354" spans="17:17">
      <c r="Q1354" s="52"/>
    </row>
    <row r="1355" spans="17:17">
      <c r="Q1355" s="52"/>
    </row>
    <row r="1356" spans="17:17">
      <c r="Q1356" s="52"/>
    </row>
    <row r="1357" spans="17:17">
      <c r="Q1357" s="52"/>
    </row>
    <row r="1358" spans="17:17">
      <c r="Q1358" s="52"/>
    </row>
    <row r="1359" spans="17:17">
      <c r="Q1359" s="52"/>
    </row>
    <row r="1360" spans="17:17">
      <c r="Q1360" s="52"/>
    </row>
    <row r="1361" spans="17:17">
      <c r="Q1361" s="52"/>
    </row>
    <row r="1362" spans="17:17">
      <c r="Q1362" s="52"/>
    </row>
    <row r="1363" spans="17:17">
      <c r="Q1363" s="52"/>
    </row>
    <row r="1364" spans="17:17">
      <c r="Q1364" s="52"/>
    </row>
    <row r="1365" spans="17:17">
      <c r="Q1365" s="52"/>
    </row>
    <row r="1366" spans="17:17">
      <c r="Q1366" s="52"/>
    </row>
    <row r="1367" spans="17:17">
      <c r="Q1367" s="52"/>
    </row>
    <row r="1368" spans="17:17">
      <c r="Q1368" s="52"/>
    </row>
    <row r="1369" spans="17:17">
      <c r="Q1369" s="52"/>
    </row>
    <row r="1370" spans="17:17">
      <c r="Q1370" s="52"/>
    </row>
    <row r="1371" spans="17:17">
      <c r="Q1371" s="52"/>
    </row>
    <row r="1372" spans="17:17">
      <c r="Q1372" s="52"/>
    </row>
    <row r="1373" spans="17:17">
      <c r="Q1373" s="52"/>
    </row>
    <row r="1374" spans="17:17">
      <c r="Q1374" s="52"/>
    </row>
    <row r="1375" spans="17:17">
      <c r="Q1375" s="52"/>
    </row>
    <row r="1376" spans="17:17">
      <c r="Q1376" s="52"/>
    </row>
    <row r="1377" spans="17:17">
      <c r="Q1377" s="52"/>
    </row>
    <row r="1378" spans="17:17">
      <c r="Q1378" s="52"/>
    </row>
    <row r="1379" spans="17:17">
      <c r="Q1379" s="52"/>
    </row>
    <row r="1380" spans="17:17">
      <c r="Q1380" s="52"/>
    </row>
    <row r="1381" spans="17:17">
      <c r="Q1381" s="52"/>
    </row>
    <row r="1382" spans="17:17">
      <c r="Q1382" s="52"/>
    </row>
    <row r="1383" spans="17:17">
      <c r="Q1383" s="52"/>
    </row>
    <row r="1384" spans="17:17">
      <c r="Q1384" s="52"/>
    </row>
    <row r="1385" spans="17:17">
      <c r="Q1385" s="52"/>
    </row>
    <row r="1386" spans="17:17">
      <c r="Q1386" s="52"/>
    </row>
    <row r="1387" spans="17:17">
      <c r="Q1387" s="52"/>
    </row>
    <row r="1388" spans="17:17">
      <c r="Q1388" s="52"/>
    </row>
    <row r="1389" spans="17:17">
      <c r="Q1389" s="52"/>
    </row>
    <row r="1390" spans="17:17">
      <c r="Q1390" s="52"/>
    </row>
    <row r="1391" spans="17:17">
      <c r="Q1391" s="52"/>
    </row>
    <row r="1392" spans="17:17">
      <c r="Q1392" s="52"/>
    </row>
    <row r="1393" spans="17:17">
      <c r="Q1393" s="52"/>
    </row>
    <row r="1394" spans="17:17">
      <c r="Q1394" s="52"/>
    </row>
    <row r="1395" spans="17:17">
      <c r="Q1395" s="52"/>
    </row>
    <row r="1396" spans="17:17">
      <c r="Q1396" s="52"/>
    </row>
    <row r="1397" spans="17:17">
      <c r="Q1397" s="52"/>
    </row>
    <row r="1398" spans="17:17">
      <c r="Q1398" s="52"/>
    </row>
    <row r="1399" spans="17:17">
      <c r="Q1399" s="52"/>
    </row>
    <row r="1400" spans="17:17">
      <c r="Q1400" s="52"/>
    </row>
    <row r="1401" spans="17:17">
      <c r="Q1401" s="52"/>
    </row>
    <row r="1402" spans="17:17">
      <c r="Q1402" s="52"/>
    </row>
    <row r="1403" spans="17:17">
      <c r="Q1403" s="52"/>
    </row>
    <row r="1404" spans="17:17">
      <c r="Q1404" s="52"/>
    </row>
    <row r="1405" spans="17:17">
      <c r="Q1405" s="52"/>
    </row>
    <row r="1406" spans="17:17">
      <c r="Q1406" s="52"/>
    </row>
    <row r="1407" spans="17:17">
      <c r="Q1407" s="52"/>
    </row>
    <row r="1408" spans="17:17">
      <c r="Q1408" s="52"/>
    </row>
    <row r="1409" spans="17:17">
      <c r="Q1409" s="52"/>
    </row>
    <row r="1410" spans="17:17">
      <c r="Q1410" s="52"/>
    </row>
    <row r="1411" spans="17:17">
      <c r="Q1411" s="52"/>
    </row>
    <row r="1412" spans="17:17">
      <c r="Q1412" s="52"/>
    </row>
    <row r="1413" spans="17:17">
      <c r="Q1413" s="52"/>
    </row>
    <row r="1414" spans="17:17">
      <c r="Q1414" s="52"/>
    </row>
    <row r="1415" spans="17:17">
      <c r="Q1415" s="52"/>
    </row>
    <row r="1416" spans="17:17">
      <c r="Q1416" s="52"/>
    </row>
    <row r="1417" spans="17:17">
      <c r="Q1417" s="52"/>
    </row>
    <row r="1418" spans="17:17">
      <c r="Q1418" s="52"/>
    </row>
    <row r="1419" spans="17:17">
      <c r="Q1419" s="52"/>
    </row>
    <row r="1420" spans="17:17">
      <c r="Q1420" s="52"/>
    </row>
    <row r="1421" spans="17:17">
      <c r="Q1421" s="52"/>
    </row>
    <row r="1422" spans="17:17">
      <c r="Q1422" s="52"/>
    </row>
    <row r="1423" spans="17:17">
      <c r="Q1423" s="52"/>
    </row>
    <row r="1424" spans="17:17">
      <c r="Q1424" s="52"/>
    </row>
    <row r="1425" spans="17:17">
      <c r="Q1425" s="52"/>
    </row>
    <row r="1426" spans="17:17">
      <c r="Q1426" s="52"/>
    </row>
    <row r="1427" spans="17:17">
      <c r="Q1427" s="52"/>
    </row>
    <row r="1428" spans="17:17">
      <c r="Q1428" s="52"/>
    </row>
    <row r="1429" spans="17:17">
      <c r="Q1429" s="52"/>
    </row>
    <row r="1430" spans="17:17">
      <c r="Q1430" s="52"/>
    </row>
    <row r="1431" spans="17:17">
      <c r="Q1431" s="52"/>
    </row>
    <row r="1432" spans="17:17">
      <c r="Q1432" s="52"/>
    </row>
    <row r="1433" spans="17:17">
      <c r="Q1433" s="52"/>
    </row>
    <row r="1434" spans="17:17">
      <c r="Q1434" s="52"/>
    </row>
    <row r="1435" spans="17:17">
      <c r="Q1435" s="52"/>
    </row>
    <row r="1436" spans="17:17">
      <c r="Q1436" s="52"/>
    </row>
    <row r="1437" spans="17:17">
      <c r="Q1437" s="52"/>
    </row>
    <row r="1438" spans="17:17">
      <c r="Q1438" s="52"/>
    </row>
    <row r="1439" spans="17:17">
      <c r="Q1439" s="52"/>
    </row>
    <row r="1440" spans="17:17">
      <c r="Q1440" s="52"/>
    </row>
    <row r="1441" spans="17:17">
      <c r="Q1441" s="52"/>
    </row>
    <row r="1442" spans="17:17">
      <c r="Q1442" s="52"/>
    </row>
    <row r="1443" spans="17:17">
      <c r="Q1443" s="52"/>
    </row>
    <row r="1444" spans="17:17">
      <c r="Q1444" s="52"/>
    </row>
    <row r="1445" spans="17:17">
      <c r="Q1445" s="52"/>
    </row>
    <row r="1446" spans="17:17">
      <c r="Q1446" s="52"/>
    </row>
    <row r="1447" spans="17:17">
      <c r="Q1447" s="52"/>
    </row>
    <row r="1448" spans="17:17">
      <c r="Q1448" s="52"/>
    </row>
    <row r="1449" spans="17:17">
      <c r="Q1449" s="52"/>
    </row>
    <row r="1450" spans="17:17">
      <c r="Q1450" s="52"/>
    </row>
    <row r="1451" spans="17:17">
      <c r="Q1451" s="52"/>
    </row>
    <row r="1452" spans="17:17">
      <c r="Q1452" s="52"/>
    </row>
    <row r="1453" spans="17:17">
      <c r="Q1453" s="52"/>
    </row>
    <row r="1454" spans="17:17">
      <c r="Q1454" s="52"/>
    </row>
    <row r="1455" spans="17:17">
      <c r="Q1455" s="52"/>
    </row>
    <row r="1456" spans="17:17">
      <c r="Q1456" s="52"/>
    </row>
    <row r="1457" spans="17:17">
      <c r="Q1457" s="52"/>
    </row>
    <row r="1458" spans="17:17">
      <c r="Q1458" s="52"/>
    </row>
    <row r="1459" spans="17:17">
      <c r="Q1459" s="52"/>
    </row>
    <row r="1460" spans="17:17">
      <c r="Q1460" s="52"/>
    </row>
    <row r="1461" spans="17:17">
      <c r="Q1461" s="52"/>
    </row>
    <row r="1462" spans="17:17">
      <c r="Q1462" s="52"/>
    </row>
    <row r="1463" spans="17:17">
      <c r="Q1463" s="52"/>
    </row>
    <row r="1464" spans="17:17">
      <c r="Q1464" s="52"/>
    </row>
    <row r="1465" spans="17:17">
      <c r="Q1465" s="52"/>
    </row>
    <row r="1466" spans="17:17">
      <c r="Q1466" s="52"/>
    </row>
    <row r="1467" spans="17:17">
      <c r="Q1467" s="52"/>
    </row>
    <row r="1468" spans="17:17">
      <c r="Q1468" s="52"/>
    </row>
    <row r="1469" spans="17:17">
      <c r="Q1469" s="52"/>
    </row>
    <row r="1470" spans="17:17">
      <c r="Q1470" s="52"/>
    </row>
    <row r="1471" spans="17:17">
      <c r="Q1471" s="52"/>
    </row>
    <row r="1472" spans="17:17">
      <c r="Q1472" s="52"/>
    </row>
    <row r="1473" spans="17:17">
      <c r="Q1473" s="52"/>
    </row>
    <row r="1474" spans="17:17">
      <c r="Q1474" s="52"/>
    </row>
    <row r="1475" spans="17:17">
      <c r="Q1475" s="52"/>
    </row>
    <row r="1476" spans="17:17">
      <c r="Q1476" s="52"/>
    </row>
    <row r="1477" spans="17:17">
      <c r="Q1477" s="52"/>
    </row>
    <row r="1478" spans="17:17">
      <c r="Q1478" s="52"/>
    </row>
    <row r="1479" spans="17:17">
      <c r="Q1479" s="52"/>
    </row>
    <row r="1480" spans="17:17">
      <c r="Q1480" s="52"/>
    </row>
    <row r="1481" spans="17:17">
      <c r="Q1481" s="52"/>
    </row>
    <row r="1482" spans="17:17">
      <c r="Q1482" s="52"/>
    </row>
    <row r="1483" spans="17:17">
      <c r="Q1483" s="52"/>
    </row>
    <row r="1484" spans="17:17">
      <c r="Q1484" s="52"/>
    </row>
    <row r="1485" spans="17:17">
      <c r="Q1485" s="52"/>
    </row>
    <row r="1486" spans="17:17">
      <c r="Q1486" s="52"/>
    </row>
    <row r="1487" spans="17:17">
      <c r="Q1487" s="52"/>
    </row>
    <row r="1488" spans="17:17">
      <c r="Q1488" s="52"/>
    </row>
    <row r="1489" spans="17:17">
      <c r="Q1489" s="52"/>
    </row>
    <row r="1490" spans="17:17">
      <c r="Q1490" s="52"/>
    </row>
    <row r="1491" spans="17:17">
      <c r="Q1491" s="52"/>
    </row>
    <row r="1492" spans="17:17">
      <c r="Q1492" s="52"/>
    </row>
    <row r="1493" spans="17:17">
      <c r="Q1493" s="52"/>
    </row>
    <row r="1494" spans="17:17">
      <c r="Q1494" s="52"/>
    </row>
    <row r="1495" spans="17:17">
      <c r="Q1495" s="52"/>
    </row>
    <row r="1496" spans="17:17">
      <c r="Q1496" s="52"/>
    </row>
    <row r="1497" spans="17:17">
      <c r="Q1497" s="52"/>
    </row>
    <row r="1498" spans="17:17">
      <c r="Q1498" s="52"/>
    </row>
    <row r="1499" spans="17:17">
      <c r="Q1499" s="52"/>
    </row>
    <row r="1500" spans="17:17">
      <c r="Q1500" s="52"/>
    </row>
    <row r="1501" spans="17:17">
      <c r="Q1501" s="52"/>
    </row>
    <row r="1502" spans="17:17">
      <c r="Q1502" s="52"/>
    </row>
    <row r="1503" spans="17:17">
      <c r="Q1503" s="52"/>
    </row>
    <row r="1504" spans="17:17">
      <c r="Q1504" s="52"/>
    </row>
    <row r="1505" spans="17:17">
      <c r="Q1505" s="52"/>
    </row>
    <row r="1506" spans="17:17">
      <c r="Q1506" s="52"/>
    </row>
    <row r="1507" spans="17:17">
      <c r="Q1507" s="52"/>
    </row>
    <row r="1508" spans="17:17">
      <c r="Q1508" s="52"/>
    </row>
    <row r="1509" spans="17:17">
      <c r="Q1509" s="52"/>
    </row>
    <row r="1510" spans="17:17">
      <c r="Q1510" s="52"/>
    </row>
    <row r="1511" spans="17:17">
      <c r="Q1511" s="52"/>
    </row>
    <row r="1512" spans="17:17">
      <c r="Q1512" s="52"/>
    </row>
    <row r="1513" spans="17:17">
      <c r="Q1513" s="52"/>
    </row>
    <row r="1514" spans="17:17">
      <c r="Q1514" s="52"/>
    </row>
    <row r="1515" spans="17:17">
      <c r="Q1515" s="52"/>
    </row>
    <row r="1516" spans="17:17">
      <c r="Q1516" s="52"/>
    </row>
    <row r="1517" spans="17:17">
      <c r="Q1517" s="52"/>
    </row>
    <row r="1518" spans="17:17">
      <c r="Q1518" s="52"/>
    </row>
    <row r="1519" spans="17:17">
      <c r="Q1519" s="52"/>
    </row>
    <row r="1520" spans="17:17">
      <c r="Q1520" s="52"/>
    </row>
    <row r="1521" spans="17:17">
      <c r="Q1521" s="52"/>
    </row>
    <row r="1522" spans="17:17">
      <c r="Q1522" s="52"/>
    </row>
    <row r="1523" spans="17:17">
      <c r="Q1523" s="52"/>
    </row>
    <row r="1524" spans="17:17">
      <c r="Q1524" s="52"/>
    </row>
    <row r="1525" spans="17:17">
      <c r="Q1525" s="52"/>
    </row>
    <row r="1526" spans="17:17">
      <c r="Q1526" s="52"/>
    </row>
    <row r="1527" spans="17:17">
      <c r="Q1527" s="52"/>
    </row>
    <row r="1528" spans="17:17">
      <c r="Q1528" s="52"/>
    </row>
    <row r="1529" spans="17:17">
      <c r="Q1529" s="52"/>
    </row>
    <row r="1530" spans="17:17">
      <c r="Q1530" s="52"/>
    </row>
    <row r="1531" spans="17:17">
      <c r="Q1531" s="52"/>
    </row>
    <row r="1532" spans="17:17">
      <c r="Q1532" s="52"/>
    </row>
    <row r="1533" spans="17:17">
      <c r="Q1533" s="52"/>
    </row>
    <row r="1534" spans="17:17">
      <c r="Q1534" s="52"/>
    </row>
    <row r="1535" spans="17:17">
      <c r="Q1535" s="52"/>
    </row>
    <row r="1536" spans="17:17">
      <c r="Q1536" s="52"/>
    </row>
    <row r="1537" spans="17:17">
      <c r="Q1537" s="52"/>
    </row>
    <row r="1538" spans="17:17">
      <c r="Q1538" s="52"/>
    </row>
    <row r="1539" spans="17:17">
      <c r="Q1539" s="52"/>
    </row>
    <row r="1540" spans="17:17">
      <c r="Q1540" s="52"/>
    </row>
    <row r="1541" spans="17:17">
      <c r="Q1541" s="52"/>
    </row>
    <row r="1542" spans="17:17">
      <c r="Q1542" s="52"/>
    </row>
    <row r="1543" spans="17:17">
      <c r="Q1543" s="52"/>
    </row>
    <row r="1544" spans="17:17">
      <c r="Q1544" s="52"/>
    </row>
    <row r="1545" spans="17:17">
      <c r="Q1545" s="52"/>
    </row>
    <row r="1546" spans="17:17">
      <c r="Q1546" s="52"/>
    </row>
    <row r="1547" spans="17:17">
      <c r="Q1547" s="52"/>
    </row>
    <row r="1548" spans="17:17">
      <c r="Q1548" s="52"/>
    </row>
    <row r="1549" spans="17:17">
      <c r="Q1549" s="52"/>
    </row>
    <row r="1550" spans="17:17">
      <c r="Q1550" s="52"/>
    </row>
    <row r="1551" spans="17:17">
      <c r="Q1551" s="52"/>
    </row>
    <row r="1552" spans="17:17">
      <c r="Q1552" s="52"/>
    </row>
    <row r="1553" spans="17:17">
      <c r="Q1553" s="52"/>
    </row>
    <row r="1554" spans="17:17">
      <c r="Q1554" s="52"/>
    </row>
    <row r="1555" spans="17:17">
      <c r="Q1555" s="52"/>
    </row>
    <row r="1556" spans="17:17">
      <c r="Q1556" s="52"/>
    </row>
    <row r="1557" spans="17:17">
      <c r="Q1557" s="52"/>
    </row>
    <row r="1558" spans="17:17">
      <c r="Q1558" s="52"/>
    </row>
    <row r="1559" spans="17:17">
      <c r="Q1559" s="52"/>
    </row>
    <row r="1560" spans="17:17">
      <c r="Q1560" s="52"/>
    </row>
    <row r="1561" spans="17:17">
      <c r="Q1561" s="52"/>
    </row>
    <row r="1562" spans="17:17">
      <c r="Q1562" s="52"/>
    </row>
    <row r="1563" spans="17:17">
      <c r="Q1563" s="52"/>
    </row>
    <row r="1564" spans="17:17">
      <c r="Q1564" s="52"/>
    </row>
    <row r="1565" spans="17:17">
      <c r="Q1565" s="52"/>
    </row>
    <row r="1566" spans="17:17">
      <c r="Q1566" s="52"/>
    </row>
    <row r="1567" spans="17:17">
      <c r="Q1567" s="52"/>
    </row>
    <row r="1568" spans="17:17">
      <c r="Q1568" s="52"/>
    </row>
    <row r="1569" spans="17:17">
      <c r="Q1569" s="52"/>
    </row>
    <row r="1570" spans="17:17">
      <c r="Q1570" s="52"/>
    </row>
    <row r="1571" spans="17:17">
      <c r="Q1571" s="52"/>
    </row>
    <row r="1572" spans="17:17">
      <c r="Q1572" s="52"/>
    </row>
    <row r="1573" spans="17:17">
      <c r="Q1573" s="52"/>
    </row>
    <row r="1574" spans="17:17">
      <c r="Q1574" s="52"/>
    </row>
    <row r="1575" spans="17:17">
      <c r="Q1575" s="52"/>
    </row>
    <row r="1576" spans="17:17">
      <c r="Q1576" s="52"/>
    </row>
    <row r="1577" spans="17:17">
      <c r="Q1577" s="52"/>
    </row>
    <row r="1578" spans="17:17">
      <c r="Q1578" s="52"/>
    </row>
    <row r="1579" spans="17:17">
      <c r="Q1579" s="52"/>
    </row>
    <row r="1580" spans="17:17">
      <c r="Q1580" s="52"/>
    </row>
    <row r="1581" spans="17:17">
      <c r="Q1581" s="52"/>
    </row>
    <row r="1582" spans="17:17">
      <c r="Q1582" s="52"/>
    </row>
    <row r="1583" spans="17:17">
      <c r="Q1583" s="52"/>
    </row>
    <row r="1584" spans="17:17">
      <c r="Q1584" s="52"/>
    </row>
    <row r="1585" spans="17:17">
      <c r="Q1585" s="52"/>
    </row>
    <row r="1586" spans="17:17">
      <c r="Q1586" s="52"/>
    </row>
    <row r="1587" spans="17:17">
      <c r="Q1587" s="52"/>
    </row>
    <row r="1588" spans="17:17">
      <c r="Q1588" s="52"/>
    </row>
    <row r="1589" spans="17:17">
      <c r="Q1589" s="52"/>
    </row>
    <row r="1590" spans="17:17">
      <c r="Q1590" s="52"/>
    </row>
    <row r="1591" spans="17:17">
      <c r="Q1591" s="52"/>
    </row>
    <row r="1592" spans="17:17">
      <c r="Q1592" s="52"/>
    </row>
    <row r="1593" spans="17:17">
      <c r="Q1593" s="52"/>
    </row>
    <row r="1594" spans="17:17">
      <c r="Q1594" s="52"/>
    </row>
    <row r="1595" spans="17:17">
      <c r="Q1595" s="52"/>
    </row>
    <row r="1596" spans="17:17">
      <c r="Q1596" s="52"/>
    </row>
    <row r="1597" spans="17:17">
      <c r="Q1597" s="52"/>
    </row>
    <row r="1598" spans="17:17">
      <c r="Q1598" s="52"/>
    </row>
    <row r="1599" spans="17:17">
      <c r="Q1599" s="52"/>
    </row>
    <row r="1600" spans="17:17">
      <c r="Q1600" s="52"/>
    </row>
    <row r="1601" spans="17:17">
      <c r="Q1601" s="52"/>
    </row>
    <row r="1602" spans="17:17">
      <c r="Q1602" s="52"/>
    </row>
    <row r="1603" spans="17:17">
      <c r="Q1603" s="52"/>
    </row>
    <row r="1604" spans="17:17">
      <c r="Q1604" s="52"/>
    </row>
    <row r="1605" spans="17:17">
      <c r="Q1605" s="52"/>
    </row>
    <row r="1606" spans="17:17">
      <c r="Q1606" s="52"/>
    </row>
    <row r="1607" spans="17:17">
      <c r="Q1607" s="52"/>
    </row>
    <row r="1608" spans="17:17">
      <c r="Q1608" s="52"/>
    </row>
    <row r="1609" spans="17:17">
      <c r="Q1609" s="52"/>
    </row>
    <row r="1610" spans="17:17">
      <c r="Q1610" s="52"/>
    </row>
    <row r="1611" spans="17:17">
      <c r="Q1611" s="52"/>
    </row>
    <row r="1612" spans="17:17">
      <c r="Q1612" s="52"/>
    </row>
    <row r="1613" spans="17:17">
      <c r="Q1613" s="52"/>
    </row>
    <row r="1614" spans="17:17">
      <c r="Q1614" s="52"/>
    </row>
    <row r="1615" spans="17:17">
      <c r="Q1615" s="52"/>
    </row>
    <row r="1616" spans="17:17">
      <c r="Q1616" s="52"/>
    </row>
    <row r="1617" spans="17:17">
      <c r="Q1617" s="52"/>
    </row>
    <row r="1618" spans="17:17">
      <c r="Q1618" s="52"/>
    </row>
    <row r="1619" spans="17:17">
      <c r="Q1619" s="52"/>
    </row>
    <row r="1620" spans="17:17">
      <c r="Q1620" s="52"/>
    </row>
    <row r="1621" spans="17:17">
      <c r="Q1621" s="52"/>
    </row>
    <row r="1622" spans="17:17">
      <c r="Q1622" s="52"/>
    </row>
    <row r="1623" spans="17:17">
      <c r="Q1623" s="52"/>
    </row>
    <row r="1624" spans="17:17">
      <c r="Q1624" s="52"/>
    </row>
    <row r="1625" spans="17:17">
      <c r="Q1625" s="52"/>
    </row>
    <row r="1626" spans="17:17">
      <c r="Q1626" s="52"/>
    </row>
    <row r="1627" spans="17:17">
      <c r="Q1627" s="52"/>
    </row>
    <row r="1628" spans="17:17">
      <c r="Q1628" s="52"/>
    </row>
    <row r="1629" spans="17:17">
      <c r="Q1629" s="52"/>
    </row>
    <row r="1630" spans="17:17">
      <c r="Q1630" s="52"/>
    </row>
    <row r="1631" spans="17:17">
      <c r="Q1631" s="52"/>
    </row>
    <row r="1632" spans="17:17">
      <c r="Q1632" s="52"/>
    </row>
    <row r="1633" spans="17:17">
      <c r="Q1633" s="52"/>
    </row>
    <row r="1634" spans="17:17">
      <c r="Q1634" s="52"/>
    </row>
    <row r="1635" spans="17:17">
      <c r="Q1635" s="52"/>
    </row>
    <row r="1636" spans="17:17">
      <c r="Q1636" s="52"/>
    </row>
    <row r="1637" spans="17:17">
      <c r="Q1637" s="52"/>
    </row>
    <row r="1638" spans="17:17">
      <c r="Q1638" s="52"/>
    </row>
    <row r="1639" spans="17:17">
      <c r="Q1639" s="52"/>
    </row>
    <row r="1640" spans="17:17">
      <c r="Q1640" s="52"/>
    </row>
    <row r="1641" spans="17:17">
      <c r="Q1641" s="52"/>
    </row>
    <row r="1642" spans="17:17">
      <c r="Q1642" s="52"/>
    </row>
    <row r="1643" spans="17:17">
      <c r="Q1643" s="52"/>
    </row>
    <row r="1644" spans="17:17">
      <c r="Q1644" s="52"/>
    </row>
    <row r="1645" spans="17:17">
      <c r="Q1645" s="52"/>
    </row>
    <row r="1646" spans="17:17">
      <c r="Q1646" s="52"/>
    </row>
    <row r="1647" spans="17:17">
      <c r="Q1647" s="52"/>
    </row>
    <row r="1648" spans="17:17">
      <c r="Q1648" s="52"/>
    </row>
    <row r="1649" spans="17:17">
      <c r="Q1649" s="52"/>
    </row>
    <row r="1650" spans="17:17">
      <c r="Q1650" s="52"/>
    </row>
    <row r="1651" spans="17:17">
      <c r="Q1651" s="52"/>
    </row>
    <row r="1652" spans="17:17">
      <c r="Q1652" s="52"/>
    </row>
    <row r="1653" spans="17:17">
      <c r="Q1653" s="52"/>
    </row>
    <row r="1654" spans="17:17">
      <c r="Q1654" s="52"/>
    </row>
    <row r="1655" spans="17:17">
      <c r="Q1655" s="52"/>
    </row>
    <row r="1656" spans="17:17">
      <c r="Q1656" s="52"/>
    </row>
    <row r="1657" spans="17:17">
      <c r="Q1657" s="52"/>
    </row>
    <row r="1658" spans="17:17">
      <c r="Q1658" s="52"/>
    </row>
    <row r="1659" spans="17:17">
      <c r="Q1659" s="52"/>
    </row>
    <row r="1660" spans="17:17">
      <c r="Q1660" s="52"/>
    </row>
    <row r="1661" spans="17:17">
      <c r="Q1661" s="52"/>
    </row>
    <row r="1662" spans="17:17">
      <c r="Q1662" s="52"/>
    </row>
    <row r="1663" spans="17:17">
      <c r="Q1663" s="52"/>
    </row>
    <row r="1664" spans="17:17">
      <c r="Q1664" s="52"/>
    </row>
    <row r="1665" spans="17:17">
      <c r="Q1665" s="52"/>
    </row>
    <row r="1666" spans="17:17">
      <c r="Q1666" s="52"/>
    </row>
    <row r="1667" spans="17:17">
      <c r="Q1667" s="52"/>
    </row>
    <row r="1668" spans="17:17">
      <c r="Q1668" s="52"/>
    </row>
    <row r="1669" spans="17:17">
      <c r="Q1669" s="52"/>
    </row>
    <row r="1670" spans="17:17">
      <c r="Q1670" s="52"/>
    </row>
    <row r="1671" spans="17:17">
      <c r="Q1671" s="52"/>
    </row>
    <row r="1672" spans="17:17">
      <c r="Q1672" s="52"/>
    </row>
    <row r="1673" spans="17:17">
      <c r="Q1673" s="52"/>
    </row>
    <row r="1674" spans="17:17">
      <c r="Q1674" s="52"/>
    </row>
    <row r="1675" spans="17:17">
      <c r="Q1675" s="52"/>
    </row>
    <row r="1676" spans="17:17">
      <c r="Q1676" s="52"/>
    </row>
    <row r="1677" spans="17:17">
      <c r="Q1677" s="52"/>
    </row>
    <row r="1678" spans="17:17">
      <c r="Q1678" s="52"/>
    </row>
    <row r="1679" spans="17:17">
      <c r="Q1679" s="52"/>
    </row>
    <row r="1680" spans="17:17">
      <c r="Q1680" s="52"/>
    </row>
    <row r="1681" spans="17:17">
      <c r="Q1681" s="52"/>
    </row>
    <row r="1682" spans="17:17">
      <c r="Q1682" s="52"/>
    </row>
    <row r="1683" spans="17:17">
      <c r="Q1683" s="52"/>
    </row>
    <row r="1684" spans="17:17">
      <c r="Q1684" s="52"/>
    </row>
    <row r="1685" spans="17:17">
      <c r="Q1685" s="52"/>
    </row>
    <row r="1686" spans="17:17">
      <c r="Q1686" s="52"/>
    </row>
    <row r="1687" spans="17:17">
      <c r="Q1687" s="52"/>
    </row>
    <row r="1688" spans="17:17">
      <c r="Q1688" s="52"/>
    </row>
    <row r="1689" spans="17:17">
      <c r="Q1689" s="52"/>
    </row>
    <row r="1690" spans="17:17">
      <c r="Q1690" s="52"/>
    </row>
    <row r="1691" spans="17:17">
      <c r="Q1691" s="52"/>
    </row>
    <row r="1692" spans="17:17">
      <c r="Q1692" s="52"/>
    </row>
    <row r="1693" spans="17:17">
      <c r="Q1693" s="52"/>
    </row>
    <row r="1694" spans="17:17">
      <c r="Q1694" s="52"/>
    </row>
    <row r="1695" spans="17:17">
      <c r="Q1695" s="52"/>
    </row>
    <row r="1696" spans="17:17">
      <c r="Q1696" s="52"/>
    </row>
    <row r="1697" spans="17:17">
      <c r="Q1697" s="52"/>
    </row>
    <row r="1698" spans="17:17">
      <c r="Q1698" s="52"/>
    </row>
    <row r="1699" spans="17:17">
      <c r="Q1699" s="52"/>
    </row>
    <row r="1700" spans="17:17">
      <c r="Q1700" s="52"/>
    </row>
    <row r="1701" spans="17:17">
      <c r="Q1701" s="52"/>
    </row>
    <row r="1702" spans="17:17">
      <c r="Q1702" s="52"/>
    </row>
    <row r="1703" spans="17:17">
      <c r="Q1703" s="52"/>
    </row>
    <row r="1704" spans="17:17">
      <c r="Q1704" s="52"/>
    </row>
    <row r="1705" spans="17:17">
      <c r="Q1705" s="52"/>
    </row>
    <row r="1706" spans="17:17">
      <c r="Q1706" s="52"/>
    </row>
    <row r="1707" spans="17:17">
      <c r="Q1707" s="52"/>
    </row>
    <row r="1708" spans="17:17">
      <c r="Q1708" s="52"/>
    </row>
    <row r="1709" spans="17:17">
      <c r="Q1709" s="52"/>
    </row>
    <row r="1710" spans="17:17">
      <c r="Q1710" s="52"/>
    </row>
    <row r="1711" spans="17:17">
      <c r="Q1711" s="52"/>
    </row>
    <row r="1712" spans="17:17">
      <c r="Q1712" s="52"/>
    </row>
    <row r="1713" spans="17:17">
      <c r="Q1713" s="52"/>
    </row>
    <row r="1714" spans="17:17">
      <c r="Q1714" s="52"/>
    </row>
    <row r="1715" spans="17:17">
      <c r="Q1715" s="52"/>
    </row>
    <row r="1716" spans="17:17">
      <c r="Q1716" s="52"/>
    </row>
    <row r="1717" spans="17:17">
      <c r="Q1717" s="52"/>
    </row>
    <row r="1718" spans="17:17">
      <c r="Q1718" s="52"/>
    </row>
    <row r="1719" spans="17:17">
      <c r="Q1719" s="52"/>
    </row>
    <row r="1720" spans="17:17">
      <c r="Q1720" s="52"/>
    </row>
    <row r="1721" spans="17:17">
      <c r="Q1721" s="52"/>
    </row>
    <row r="1722" spans="17:17">
      <c r="Q1722" s="52"/>
    </row>
    <row r="1723" spans="17:17">
      <c r="Q1723" s="52"/>
    </row>
    <row r="1724" spans="17:17">
      <c r="Q1724" s="52"/>
    </row>
    <row r="1725" spans="17:17">
      <c r="Q1725" s="52"/>
    </row>
    <row r="1726" spans="17:17">
      <c r="Q1726" s="52"/>
    </row>
    <row r="1727" spans="17:17">
      <c r="Q1727" s="52"/>
    </row>
    <row r="1728" spans="17:17">
      <c r="Q1728" s="52"/>
    </row>
    <row r="1729" spans="17:17">
      <c r="Q1729" s="52"/>
    </row>
    <row r="1730" spans="17:17">
      <c r="Q1730" s="52"/>
    </row>
    <row r="1731" spans="17:17">
      <c r="Q1731" s="52"/>
    </row>
    <row r="1732" spans="17:17">
      <c r="Q1732" s="52"/>
    </row>
    <row r="1733" spans="17:17">
      <c r="Q1733" s="52"/>
    </row>
    <row r="1734" spans="17:17">
      <c r="Q1734" s="52"/>
    </row>
    <row r="1735" spans="17:17">
      <c r="Q1735" s="52"/>
    </row>
    <row r="1736" spans="17:17">
      <c r="Q1736" s="52"/>
    </row>
    <row r="1737" spans="17:17">
      <c r="Q1737" s="52"/>
    </row>
    <row r="1738" spans="17:17">
      <c r="Q1738" s="52"/>
    </row>
    <row r="1739" spans="17:17">
      <c r="Q1739" s="52"/>
    </row>
    <row r="1740" spans="17:17">
      <c r="Q1740" s="52"/>
    </row>
    <row r="1741" spans="17:17">
      <c r="Q1741" s="52"/>
    </row>
    <row r="1742" spans="17:17">
      <c r="Q1742" s="52"/>
    </row>
    <row r="1743" spans="17:17">
      <c r="Q1743" s="52"/>
    </row>
    <row r="1744" spans="17:17">
      <c r="Q1744" s="52"/>
    </row>
    <row r="1745" spans="17:17">
      <c r="Q1745" s="52"/>
    </row>
    <row r="1746" spans="17:17">
      <c r="Q1746" s="52"/>
    </row>
    <row r="1747" spans="17:17">
      <c r="Q1747" s="52"/>
    </row>
    <row r="1748" spans="17:17">
      <c r="Q1748" s="52"/>
    </row>
    <row r="1749" spans="17:17">
      <c r="Q1749" s="52"/>
    </row>
    <row r="1750" spans="17:17">
      <c r="Q1750" s="52"/>
    </row>
    <row r="1751" spans="17:17">
      <c r="Q1751" s="52"/>
    </row>
    <row r="1752" spans="17:17">
      <c r="Q1752" s="52"/>
    </row>
    <row r="1753" spans="17:17">
      <c r="Q1753" s="52"/>
    </row>
    <row r="1754" spans="17:17">
      <c r="Q1754" s="52"/>
    </row>
    <row r="1755" spans="17:17">
      <c r="Q1755" s="52"/>
    </row>
    <row r="1756" spans="17:17">
      <c r="Q1756" s="52"/>
    </row>
    <row r="1757" spans="17:17">
      <c r="Q1757" s="52"/>
    </row>
    <row r="1758" spans="17:17">
      <c r="Q1758" s="52"/>
    </row>
    <row r="1759" spans="17:17">
      <c r="Q1759" s="52"/>
    </row>
    <row r="1760" spans="17:17">
      <c r="Q1760" s="52"/>
    </row>
    <row r="1761" spans="17:17">
      <c r="Q1761" s="52"/>
    </row>
    <row r="1762" spans="17:17">
      <c r="Q1762" s="52"/>
    </row>
    <row r="1763" spans="17:17">
      <c r="Q1763" s="52"/>
    </row>
    <row r="1764" spans="17:17">
      <c r="Q1764" s="52"/>
    </row>
    <row r="1765" spans="17:17">
      <c r="Q1765" s="52"/>
    </row>
    <row r="1766" spans="17:17">
      <c r="Q1766" s="52"/>
    </row>
    <row r="1767" spans="17:17">
      <c r="Q1767" s="52"/>
    </row>
    <row r="1768" spans="17:17">
      <c r="Q1768" s="52"/>
    </row>
    <row r="1769" spans="17:17">
      <c r="Q1769" s="52"/>
    </row>
    <row r="1770" spans="17:17">
      <c r="Q1770" s="52"/>
    </row>
    <row r="1771" spans="17:17">
      <c r="Q1771" s="52"/>
    </row>
    <row r="1772" spans="17:17">
      <c r="Q1772" s="52"/>
    </row>
    <row r="1773" spans="17:17">
      <c r="Q1773" s="52"/>
    </row>
    <row r="1774" spans="17:17">
      <c r="Q1774" s="52"/>
    </row>
    <row r="1775" spans="17:17">
      <c r="Q1775" s="52"/>
    </row>
    <row r="1776" spans="17:17">
      <c r="Q1776" s="52"/>
    </row>
    <row r="1777" spans="17:17">
      <c r="Q1777" s="52"/>
    </row>
    <row r="1778" spans="17:17">
      <c r="Q1778" s="52"/>
    </row>
    <row r="1779" spans="17:17">
      <c r="Q1779" s="52"/>
    </row>
    <row r="1780" spans="17:17">
      <c r="Q1780" s="52"/>
    </row>
    <row r="1781" spans="17:17">
      <c r="Q1781" s="52"/>
    </row>
    <row r="1782" spans="17:17">
      <c r="Q1782" s="52"/>
    </row>
    <row r="1783" spans="17:17">
      <c r="Q1783" s="52"/>
    </row>
    <row r="1784" spans="17:17">
      <c r="Q1784" s="52"/>
    </row>
    <row r="1785" spans="17:17">
      <c r="Q1785" s="52"/>
    </row>
    <row r="1786" spans="17:17">
      <c r="Q1786" s="52"/>
    </row>
    <row r="1787" spans="17:17">
      <c r="Q1787" s="52"/>
    </row>
    <row r="1788" spans="17:17">
      <c r="Q1788" s="52"/>
    </row>
    <row r="1789" spans="17:17">
      <c r="Q1789" s="52"/>
    </row>
    <row r="1790" spans="17:17">
      <c r="Q1790" s="52"/>
    </row>
    <row r="1791" spans="17:17">
      <c r="Q1791" s="52"/>
    </row>
    <row r="1792" spans="17:17">
      <c r="Q1792" s="52"/>
    </row>
    <row r="1793" spans="17:17">
      <c r="Q1793" s="52"/>
    </row>
    <row r="1794" spans="17:17">
      <c r="Q1794" s="52"/>
    </row>
    <row r="1795" spans="17:17">
      <c r="Q1795" s="52"/>
    </row>
    <row r="1796" spans="17:17">
      <c r="Q1796" s="52"/>
    </row>
    <row r="1797" spans="17:17">
      <c r="Q1797" s="52"/>
    </row>
    <row r="1798" spans="17:17">
      <c r="Q1798" s="52"/>
    </row>
    <row r="1799" spans="17:17">
      <c r="Q1799" s="52"/>
    </row>
    <row r="1800" spans="17:17">
      <c r="Q1800" s="52"/>
    </row>
    <row r="1801" spans="17:17">
      <c r="Q1801" s="52"/>
    </row>
    <row r="1802" spans="17:17">
      <c r="Q1802" s="52"/>
    </row>
    <row r="1803" spans="17:17">
      <c r="Q1803" s="52"/>
    </row>
    <row r="1804" spans="17:17">
      <c r="Q1804" s="52"/>
    </row>
    <row r="1805" spans="17:17">
      <c r="Q1805" s="52"/>
    </row>
    <row r="1806" spans="17:17">
      <c r="Q1806" s="52"/>
    </row>
    <row r="1807" spans="17:17">
      <c r="Q1807" s="52"/>
    </row>
    <row r="1808" spans="17:17">
      <c r="Q1808" s="52"/>
    </row>
    <row r="1809" spans="17:17">
      <c r="Q1809" s="52"/>
    </row>
    <row r="1810" spans="17:17">
      <c r="Q1810" s="52"/>
    </row>
    <row r="1811" spans="17:17">
      <c r="Q1811" s="52"/>
    </row>
    <row r="1812" spans="17:17">
      <c r="Q1812" s="52"/>
    </row>
    <row r="1813" spans="17:17">
      <c r="Q1813" s="52"/>
    </row>
    <row r="1814" spans="17:17">
      <c r="Q1814" s="52"/>
    </row>
    <row r="1815" spans="17:17">
      <c r="Q1815" s="52"/>
    </row>
    <row r="1816" spans="17:17">
      <c r="Q1816" s="52"/>
    </row>
    <row r="1817" spans="17:17">
      <c r="Q1817" s="52"/>
    </row>
    <row r="1818" spans="17:17">
      <c r="Q1818" s="52"/>
    </row>
    <row r="1819" spans="17:17">
      <c r="Q1819" s="52"/>
    </row>
    <row r="1820" spans="17:17">
      <c r="Q1820" s="52"/>
    </row>
    <row r="1821" spans="17:17">
      <c r="Q1821" s="52"/>
    </row>
    <row r="1822" spans="17:17">
      <c r="Q1822" s="52"/>
    </row>
    <row r="1823" spans="17:17">
      <c r="Q1823" s="52"/>
    </row>
    <row r="1824" spans="17:17">
      <c r="Q1824" s="52"/>
    </row>
    <row r="1825" spans="17:17">
      <c r="Q1825" s="52"/>
    </row>
    <row r="1826" spans="17:17">
      <c r="Q1826" s="52"/>
    </row>
    <row r="1827" spans="17:17">
      <c r="Q1827" s="52"/>
    </row>
    <row r="1828" spans="17:17">
      <c r="Q1828" s="52"/>
    </row>
    <row r="1829" spans="17:17">
      <c r="Q1829" s="52"/>
    </row>
    <row r="1830" spans="17:17">
      <c r="Q1830" s="52"/>
    </row>
    <row r="1831" spans="17:17">
      <c r="Q1831" s="52"/>
    </row>
    <row r="1832" spans="17:17">
      <c r="Q1832" s="52"/>
    </row>
    <row r="1833" spans="17:17">
      <c r="Q1833" s="52"/>
    </row>
    <row r="1834" spans="17:17">
      <c r="Q1834" s="52"/>
    </row>
    <row r="1835" spans="17:17">
      <c r="Q1835" s="52"/>
    </row>
    <row r="1836" spans="17:17">
      <c r="Q1836" s="52"/>
    </row>
    <row r="1837" spans="17:17">
      <c r="Q1837" s="52"/>
    </row>
    <row r="1838" spans="17:17">
      <c r="Q1838" s="52"/>
    </row>
    <row r="1839" spans="17:17">
      <c r="Q1839" s="52"/>
    </row>
    <row r="1840" spans="17:17">
      <c r="Q1840" s="52"/>
    </row>
    <row r="1841" spans="17:17">
      <c r="Q1841" s="52"/>
    </row>
    <row r="1842" spans="17:17">
      <c r="Q1842" s="52"/>
    </row>
    <row r="1843" spans="17:17">
      <c r="Q1843" s="52"/>
    </row>
    <row r="1844" spans="17:17">
      <c r="Q1844" s="52"/>
    </row>
    <row r="1845" spans="17:17">
      <c r="Q1845" s="52"/>
    </row>
    <row r="1846" spans="17:17">
      <c r="Q1846" s="52"/>
    </row>
    <row r="1847" spans="17:17">
      <c r="Q1847" s="52"/>
    </row>
    <row r="1848" spans="17:17">
      <c r="Q1848" s="52"/>
    </row>
    <row r="1849" spans="17:17">
      <c r="Q1849" s="52"/>
    </row>
    <row r="1850" spans="17:17">
      <c r="Q1850" s="52"/>
    </row>
    <row r="1851" spans="17:17">
      <c r="Q1851" s="52"/>
    </row>
    <row r="1852" spans="17:17">
      <c r="Q1852" s="52"/>
    </row>
    <row r="1853" spans="17:17">
      <c r="Q1853" s="52"/>
    </row>
    <row r="1854" spans="17:17">
      <c r="Q1854" s="52"/>
    </row>
    <row r="1855" spans="17:17">
      <c r="Q1855" s="52"/>
    </row>
    <row r="1856" spans="17:17">
      <c r="Q1856" s="52"/>
    </row>
    <row r="1857" spans="17:19">
      <c r="Q1857" s="52"/>
    </row>
    <row r="1858" spans="17:19">
      <c r="Q1858" s="52"/>
    </row>
    <row r="1859" spans="17:19">
      <c r="Q1859" s="52"/>
    </row>
    <row r="1860" spans="17:19">
      <c r="Q1860" s="52"/>
    </row>
    <row r="1861" spans="17:19">
      <c r="Q1861" s="52"/>
    </row>
    <row r="1862" spans="17:19">
      <c r="Q1862" s="52"/>
    </row>
    <row r="1863" spans="17:19">
      <c r="Q1863" s="52"/>
    </row>
    <row r="1864" spans="17:19">
      <c r="Q1864" s="52"/>
    </row>
    <row r="1865" spans="17:19">
      <c r="Q1865" s="52"/>
    </row>
    <row r="1866" spans="17:19">
      <c r="Q1866" s="52"/>
    </row>
    <row r="1867" spans="17:19">
      <c r="Q1867" s="52"/>
    </row>
    <row r="1868" spans="17:19">
      <c r="Q1868" s="52"/>
    </row>
    <row r="1869" spans="17:19">
      <c r="Q1869" s="52"/>
      <c r="S1869" s="52"/>
    </row>
    <row r="1870" spans="17:19">
      <c r="Q1870" s="52"/>
    </row>
    <row r="1871" spans="17:19">
      <c r="Q1871" s="52"/>
    </row>
    <row r="1872" spans="17:19">
      <c r="Q1872" s="52"/>
    </row>
    <row r="1873" spans="17:17">
      <c r="Q1873" s="52"/>
    </row>
    <row r="1874" spans="17:17">
      <c r="Q1874" s="52"/>
    </row>
    <row r="1875" spans="17:17">
      <c r="Q1875" s="52"/>
    </row>
    <row r="1876" spans="17:17">
      <c r="Q1876" s="52"/>
    </row>
    <row r="1877" spans="17:17">
      <c r="Q1877" s="52"/>
    </row>
    <row r="1878" spans="17:17">
      <c r="Q1878" s="52"/>
    </row>
    <row r="1879" spans="17:17">
      <c r="Q1879" s="52"/>
    </row>
    <row r="1880" spans="17:17">
      <c r="Q1880" s="52"/>
    </row>
    <row r="1881" spans="17:17">
      <c r="Q1881" s="52"/>
    </row>
    <row r="1882" spans="17:17">
      <c r="Q1882" s="52"/>
    </row>
    <row r="1883" spans="17:17">
      <c r="Q1883" s="52"/>
    </row>
    <row r="1884" spans="17:17">
      <c r="Q1884" s="52"/>
    </row>
  </sheetData>
  <mergeCells count="43">
    <mergeCell ref="A35:B35"/>
    <mergeCell ref="A36:B36"/>
    <mergeCell ref="A37:B37"/>
    <mergeCell ref="A38:B38"/>
    <mergeCell ref="A39:B39"/>
    <mergeCell ref="C113:C115"/>
    <mergeCell ref="A154:A156"/>
    <mergeCell ref="B154:B156"/>
    <mergeCell ref="D154:D156"/>
    <mergeCell ref="A41:B41"/>
    <mergeCell ref="A42:B42"/>
    <mergeCell ref="A46:B46"/>
    <mergeCell ref="A47:B47"/>
    <mergeCell ref="A45:B45"/>
    <mergeCell ref="D45:D46"/>
    <mergeCell ref="D47:D48"/>
    <mergeCell ref="D49:D50"/>
    <mergeCell ref="D51:D52"/>
    <mergeCell ref="A54:A63"/>
    <mergeCell ref="B54:B63"/>
    <mergeCell ref="A48:B48"/>
    <mergeCell ref="A157:A158"/>
    <mergeCell ref="A167:A168"/>
    <mergeCell ref="B167:B168"/>
    <mergeCell ref="D167:D168"/>
    <mergeCell ref="AG536:AG537"/>
    <mergeCell ref="E8:I8"/>
    <mergeCell ref="A25:B25"/>
    <mergeCell ref="A26:B34"/>
    <mergeCell ref="D26:D32"/>
    <mergeCell ref="D33:D34"/>
    <mergeCell ref="C8:D8"/>
    <mergeCell ref="A49:B49"/>
    <mergeCell ref="A50:B50"/>
    <mergeCell ref="A51:B51"/>
    <mergeCell ref="A52:B52"/>
    <mergeCell ref="D37:D38"/>
    <mergeCell ref="D39:D40"/>
    <mergeCell ref="D41:D42"/>
    <mergeCell ref="A43:B43"/>
    <mergeCell ref="A44:B44"/>
    <mergeCell ref="D43:D44"/>
    <mergeCell ref="A40:B40"/>
  </mergeCells>
  <hyperlinks>
    <hyperlink ref="A2" location="'Chapter 4'!A1" display="On-river infrastructure operator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DS1661"/>
  <sheetViews>
    <sheetView showGridLines="0" topLeftCell="A622" zoomScale="90" zoomScaleNormal="90" workbookViewId="0">
      <selection activeCell="F567" sqref="F567"/>
    </sheetView>
  </sheetViews>
  <sheetFormatPr defaultColWidth="9.140625" defaultRowHeight="15"/>
  <cols>
    <col min="1" max="1" width="39.28515625" style="226" customWidth="1"/>
    <col min="2" max="2" width="25.140625" style="227" customWidth="1"/>
    <col min="3" max="3" width="14.5703125" style="227" customWidth="1"/>
    <col min="4" max="4" width="17.42578125" style="226" customWidth="1"/>
    <col min="5" max="5" width="18.7109375" style="226" bestFit="1" customWidth="1"/>
    <col min="6" max="6" width="21.5703125" style="226" customWidth="1"/>
    <col min="7" max="7" width="16.42578125" style="226" customWidth="1"/>
    <col min="8" max="8" width="10.140625" style="226" customWidth="1"/>
    <col min="9" max="9" width="13.7109375" style="226" bestFit="1" customWidth="1"/>
    <col min="10" max="10" width="11.5703125" style="226" bestFit="1" customWidth="1"/>
    <col min="11" max="11" width="13.85546875" style="226" customWidth="1"/>
    <col min="12" max="13" width="10.140625" style="226" bestFit="1" customWidth="1"/>
    <col min="14" max="14" width="13.7109375" style="226" customWidth="1"/>
    <col min="15" max="15" width="20.5703125" style="226" customWidth="1"/>
    <col min="16" max="16" width="15.7109375" style="226" customWidth="1"/>
    <col min="17" max="17" width="13" style="226" customWidth="1"/>
    <col min="18" max="18" width="16.5703125" style="226" customWidth="1"/>
    <col min="19" max="19" width="15.140625" style="226" customWidth="1"/>
    <col min="20" max="20" width="20.140625" style="226" customWidth="1"/>
    <col min="21" max="21" width="19.7109375" style="313" customWidth="1"/>
    <col min="22" max="22" width="15.28515625" style="313" customWidth="1"/>
    <col min="23" max="23" width="14.42578125" style="313" customWidth="1"/>
    <col min="24" max="24" width="11.7109375" style="226" customWidth="1"/>
    <col min="25" max="25" width="12" style="226" bestFit="1" customWidth="1"/>
    <col min="26" max="26" width="14.85546875" style="226" bestFit="1" customWidth="1"/>
    <col min="27" max="27" width="11.7109375" style="226" customWidth="1"/>
    <col min="28" max="28" width="12.5703125" style="226" customWidth="1"/>
    <col min="29" max="29" width="13.85546875" style="226" customWidth="1"/>
    <col min="30" max="30" width="11.85546875" style="226" customWidth="1"/>
    <col min="31" max="32" width="10.42578125" style="226" customWidth="1"/>
    <col min="33" max="33" width="11.28515625" style="226" bestFit="1" customWidth="1"/>
    <col min="34" max="34" width="10.140625" style="226" bestFit="1" customWidth="1"/>
    <col min="35" max="35" width="10.28515625" style="226" bestFit="1" customWidth="1"/>
    <col min="36" max="36" width="10.85546875" style="226" customWidth="1"/>
    <col min="37" max="37" width="11.28515625" style="226" bestFit="1" customWidth="1"/>
    <col min="38" max="38" width="10.28515625" style="226" bestFit="1" customWidth="1"/>
    <col min="39" max="39" width="16.85546875" style="226" customWidth="1"/>
    <col min="40" max="42" width="10.140625" style="226" bestFit="1" customWidth="1"/>
    <col min="43" max="43" width="15" style="226" customWidth="1"/>
    <col min="44" max="44" width="11.5703125" style="226" customWidth="1"/>
    <col min="45" max="45" width="17.5703125" style="226" customWidth="1"/>
    <col min="46" max="47" width="9.140625" style="226"/>
    <col min="48" max="48" width="10" style="226" customWidth="1"/>
    <col min="49" max="51" width="9.140625" style="226"/>
    <col min="52" max="52" width="13.85546875" style="226" customWidth="1"/>
    <col min="53" max="16384" width="9.140625" style="226"/>
  </cols>
  <sheetData>
    <row r="1" spans="1:11" ht="18">
      <c r="A1" s="742" t="s">
        <v>10</v>
      </c>
      <c r="B1" s="839"/>
      <c r="C1" s="839"/>
      <c r="D1" s="848"/>
      <c r="E1" s="848"/>
      <c r="F1" s="848"/>
      <c r="G1" s="848"/>
    </row>
    <row r="2" spans="1:11" ht="18">
      <c r="A2" s="742" t="s">
        <v>933</v>
      </c>
      <c r="B2" s="839"/>
      <c r="C2" s="839"/>
      <c r="D2" s="848"/>
      <c r="E2" s="848"/>
      <c r="F2" s="848"/>
      <c r="G2" s="848"/>
    </row>
    <row r="5" spans="1:11" ht="15.75">
      <c r="A5" s="746" t="s">
        <v>792</v>
      </c>
      <c r="B5" s="821"/>
      <c r="C5" s="839"/>
      <c r="D5" s="848"/>
      <c r="E5" s="848"/>
      <c r="F5" s="848"/>
      <c r="G5" s="848"/>
      <c r="H5" s="848"/>
      <c r="I5" s="848"/>
      <c r="J5" s="848"/>
    </row>
    <row r="6" spans="1:11" ht="15.75">
      <c r="A6" s="1173" t="s">
        <v>752</v>
      </c>
      <c r="B6" s="1186"/>
      <c r="C6" s="1189"/>
      <c r="D6" s="1190"/>
      <c r="E6" s="1190"/>
      <c r="F6" s="1190"/>
      <c r="G6" s="1190"/>
      <c r="H6" s="1190"/>
      <c r="I6" s="1190"/>
      <c r="J6" s="1190"/>
    </row>
    <row r="7" spans="1:11" ht="16.5" thickBot="1">
      <c r="A7" s="12"/>
      <c r="B7" s="426"/>
      <c r="C7" s="418"/>
      <c r="D7" s="393"/>
      <c r="E7" s="393"/>
      <c r="F7" s="393"/>
      <c r="G7" s="393"/>
      <c r="H7" s="393"/>
      <c r="I7" s="393"/>
      <c r="J7" s="393"/>
      <c r="K7" s="393"/>
    </row>
    <row r="8" spans="1:11" ht="60.75" customHeight="1" thickBot="1">
      <c r="A8" s="1657" t="s">
        <v>266</v>
      </c>
      <c r="B8" s="1657" t="s">
        <v>267</v>
      </c>
      <c r="C8" s="1657" t="s">
        <v>268</v>
      </c>
      <c r="D8" s="1646" t="s">
        <v>473</v>
      </c>
      <c r="E8" s="1658" t="s">
        <v>474</v>
      </c>
      <c r="F8" s="1658"/>
      <c r="G8" s="1658"/>
      <c r="H8" s="1658"/>
      <c r="I8" s="1658"/>
      <c r="J8" s="1658"/>
      <c r="K8" s="1646" t="s">
        <v>320</v>
      </c>
    </row>
    <row r="9" spans="1:11" ht="16.5" thickBot="1">
      <c r="A9" s="1648"/>
      <c r="B9" s="1648"/>
      <c r="C9" s="1648"/>
      <c r="D9" s="1647"/>
      <c r="E9" s="1648" t="s">
        <v>336</v>
      </c>
      <c r="F9" s="1648"/>
      <c r="G9" s="1648" t="s">
        <v>321</v>
      </c>
      <c r="H9" s="1648"/>
      <c r="I9" s="1648" t="s">
        <v>322</v>
      </c>
      <c r="J9" s="1648"/>
      <c r="K9" s="1647"/>
    </row>
    <row r="10" spans="1:11" ht="15.75">
      <c r="A10" s="1592" t="s">
        <v>270</v>
      </c>
      <c r="B10" s="500" t="s">
        <v>271</v>
      </c>
      <c r="C10" s="500" t="s">
        <v>272</v>
      </c>
      <c r="D10" s="577" t="s">
        <v>323</v>
      </c>
      <c r="E10" s="840" t="s">
        <v>324</v>
      </c>
      <c r="F10" s="1570">
        <v>-0.2</v>
      </c>
      <c r="G10" s="777" t="s">
        <v>325</v>
      </c>
      <c r="H10" s="841" t="s">
        <v>325</v>
      </c>
      <c r="I10" s="775" t="s">
        <v>325</v>
      </c>
      <c r="J10" s="841" t="s">
        <v>325</v>
      </c>
      <c r="K10" s="1571">
        <v>102537</v>
      </c>
    </row>
    <row r="11" spans="1:11" ht="15.75">
      <c r="A11" s="1649"/>
      <c r="B11" s="1592" t="s">
        <v>212</v>
      </c>
      <c r="C11" s="1592" t="s">
        <v>272</v>
      </c>
      <c r="D11" s="1637" t="s">
        <v>326</v>
      </c>
      <c r="E11" s="1638" t="s">
        <v>327</v>
      </c>
      <c r="F11" s="1570">
        <v>-7.0000000000000007E-2</v>
      </c>
      <c r="G11" s="775" t="s">
        <v>325</v>
      </c>
      <c r="H11" s="1655" t="s">
        <v>325</v>
      </c>
      <c r="I11" s="1656" t="s">
        <v>325</v>
      </c>
      <c r="J11" s="1655" t="s">
        <v>325</v>
      </c>
      <c r="K11" s="1659">
        <v>28414</v>
      </c>
    </row>
    <row r="12" spans="1:11" ht="15.75">
      <c r="A12" s="1592"/>
      <c r="B12" s="1592"/>
      <c r="C12" s="1592"/>
      <c r="D12" s="1637"/>
      <c r="E12" s="1638"/>
      <c r="F12" s="1570"/>
      <c r="G12" s="775" t="s">
        <v>325</v>
      </c>
      <c r="H12" s="1655"/>
      <c r="I12" s="1656"/>
      <c r="J12" s="1655"/>
      <c r="K12" s="1659"/>
    </row>
    <row r="13" spans="1:11" ht="31.5">
      <c r="A13" s="500" t="s">
        <v>328</v>
      </c>
      <c r="B13" s="500" t="s">
        <v>475</v>
      </c>
      <c r="C13" s="500" t="s">
        <v>329</v>
      </c>
      <c r="D13" s="577" t="s">
        <v>326</v>
      </c>
      <c r="E13" s="840">
        <v>934915.30000000028</v>
      </c>
      <c r="F13" s="1570">
        <v>-0.4</v>
      </c>
      <c r="G13" s="777" t="s">
        <v>325</v>
      </c>
      <c r="H13" s="842" t="s">
        <v>325</v>
      </c>
      <c r="I13" s="803">
        <v>326125</v>
      </c>
      <c r="J13" s="841" t="s">
        <v>325</v>
      </c>
      <c r="K13" s="1571">
        <v>929443</v>
      </c>
    </row>
    <row r="14" spans="1:11" ht="31.5">
      <c r="A14" s="500" t="s">
        <v>273</v>
      </c>
      <c r="B14" s="500" t="s">
        <v>63</v>
      </c>
      <c r="C14" s="500" t="s">
        <v>329</v>
      </c>
      <c r="D14" s="577" t="s">
        <v>326</v>
      </c>
      <c r="E14" s="840">
        <v>117219</v>
      </c>
      <c r="F14" s="1570">
        <v>-0.09</v>
      </c>
      <c r="G14" s="777" t="s">
        <v>325</v>
      </c>
      <c r="H14" s="843"/>
      <c r="I14" s="803">
        <v>15981</v>
      </c>
      <c r="J14" s="841" t="s">
        <v>325</v>
      </c>
      <c r="K14" s="1571">
        <v>90123</v>
      </c>
    </row>
    <row r="15" spans="1:11" ht="18">
      <c r="A15" s="1592" t="s">
        <v>275</v>
      </c>
      <c r="B15" s="500" t="s">
        <v>476</v>
      </c>
      <c r="C15" s="500" t="s">
        <v>330</v>
      </c>
      <c r="D15" s="577" t="s">
        <v>326</v>
      </c>
      <c r="E15" s="840" t="s">
        <v>325</v>
      </c>
      <c r="F15" s="841" t="s">
        <v>325</v>
      </c>
      <c r="G15" s="840">
        <v>13880</v>
      </c>
      <c r="H15" s="1570">
        <v>-0.01</v>
      </c>
      <c r="I15" s="840" t="s">
        <v>325</v>
      </c>
      <c r="J15" s="841" t="s">
        <v>325</v>
      </c>
      <c r="K15" s="1571">
        <v>7099</v>
      </c>
    </row>
    <row r="16" spans="1:11" ht="15.75">
      <c r="A16" s="1592"/>
      <c r="B16" s="500" t="s">
        <v>288</v>
      </c>
      <c r="C16" s="500" t="s">
        <v>330</v>
      </c>
      <c r="D16" s="577" t="s">
        <v>326</v>
      </c>
      <c r="E16" s="840">
        <v>3287</v>
      </c>
      <c r="F16" s="1570">
        <v>-0.02</v>
      </c>
      <c r="G16" s="840">
        <v>1014673</v>
      </c>
      <c r="H16" s="1570">
        <v>-0.61</v>
      </c>
      <c r="I16" s="840">
        <v>287660</v>
      </c>
      <c r="J16" s="841">
        <v>-0.87</v>
      </c>
      <c r="K16" s="1571">
        <v>889907</v>
      </c>
    </row>
    <row r="17" spans="1:37" ht="15.75">
      <c r="A17" s="1592"/>
      <c r="B17" s="500" t="s">
        <v>238</v>
      </c>
      <c r="C17" s="500" t="s">
        <v>330</v>
      </c>
      <c r="D17" s="577" t="s">
        <v>326</v>
      </c>
      <c r="E17" s="840" t="s">
        <v>325</v>
      </c>
      <c r="F17" s="841" t="s">
        <v>325</v>
      </c>
      <c r="G17" s="840">
        <v>29996</v>
      </c>
      <c r="H17" s="1570">
        <v>-0.02</v>
      </c>
      <c r="I17" s="840" t="s">
        <v>325</v>
      </c>
      <c r="J17" s="841" t="s">
        <v>325</v>
      </c>
      <c r="K17" s="1571">
        <v>20968</v>
      </c>
    </row>
    <row r="18" spans="1:37" ht="15.75">
      <c r="A18" s="1592"/>
      <c r="B18" s="500" t="s">
        <v>237</v>
      </c>
      <c r="C18" s="500" t="s">
        <v>330</v>
      </c>
      <c r="D18" s="577"/>
      <c r="E18" s="840" t="s">
        <v>325</v>
      </c>
      <c r="F18" s="841" t="s">
        <v>325</v>
      </c>
      <c r="G18" s="840">
        <v>73662</v>
      </c>
      <c r="H18" s="1570">
        <v>-0.04</v>
      </c>
      <c r="I18" s="840" t="s">
        <v>325</v>
      </c>
      <c r="J18" s="841" t="s">
        <v>325</v>
      </c>
      <c r="K18" s="1571">
        <v>29232</v>
      </c>
    </row>
    <row r="19" spans="1:37" ht="15.75">
      <c r="A19" s="1592"/>
      <c r="B19" s="500" t="s">
        <v>276</v>
      </c>
      <c r="C19" s="500" t="s">
        <v>330</v>
      </c>
      <c r="D19" s="577" t="s">
        <v>326</v>
      </c>
      <c r="E19" s="840">
        <v>39506</v>
      </c>
      <c r="F19" s="1570">
        <v>-0.21</v>
      </c>
      <c r="G19" s="840" t="s">
        <v>325</v>
      </c>
      <c r="H19" s="841" t="s">
        <v>325</v>
      </c>
      <c r="I19" s="840" t="s">
        <v>325</v>
      </c>
      <c r="J19" s="841" t="s">
        <v>325</v>
      </c>
      <c r="K19" s="1571">
        <v>24303</v>
      </c>
    </row>
    <row r="20" spans="1:37" ht="15.75">
      <c r="A20" s="519" t="s">
        <v>115</v>
      </c>
      <c r="B20" s="500" t="s">
        <v>243</v>
      </c>
      <c r="C20" s="500" t="s">
        <v>330</v>
      </c>
      <c r="D20" s="577" t="s">
        <v>323</v>
      </c>
      <c r="E20" s="840">
        <v>8975</v>
      </c>
      <c r="F20" s="1570">
        <v>-0.02</v>
      </c>
      <c r="G20" s="840">
        <v>359777</v>
      </c>
      <c r="H20" s="1570">
        <v>-0.19</v>
      </c>
      <c r="I20" s="840">
        <v>117371</v>
      </c>
      <c r="J20" s="841">
        <v>-0.31</v>
      </c>
      <c r="K20" s="1571">
        <v>323341</v>
      </c>
    </row>
    <row r="21" spans="1:37" ht="31.5">
      <c r="A21" s="519"/>
      <c r="B21" s="500" t="s">
        <v>250</v>
      </c>
      <c r="C21" s="500" t="s">
        <v>329</v>
      </c>
      <c r="D21" s="577" t="s">
        <v>326</v>
      </c>
      <c r="E21" s="840"/>
      <c r="F21" s="841"/>
      <c r="G21" s="840">
        <v>3441</v>
      </c>
      <c r="H21" s="841">
        <v>-2E-3</v>
      </c>
      <c r="I21" s="840" t="s">
        <v>325</v>
      </c>
      <c r="J21" s="841" t="s">
        <v>325</v>
      </c>
      <c r="K21" s="1571">
        <v>0</v>
      </c>
    </row>
    <row r="22" spans="1:37" ht="31.5">
      <c r="A22" s="519"/>
      <c r="B22" s="500" t="s">
        <v>290</v>
      </c>
      <c r="C22" s="500" t="s">
        <v>329</v>
      </c>
      <c r="D22" s="577" t="s">
        <v>326</v>
      </c>
      <c r="E22" s="840">
        <v>289000</v>
      </c>
      <c r="F22" s="1570">
        <v>-0.76</v>
      </c>
      <c r="G22" s="840">
        <v>598912</v>
      </c>
      <c r="H22" s="1570">
        <v>-0.32</v>
      </c>
      <c r="I22" s="840">
        <v>207297</v>
      </c>
      <c r="J22" s="841">
        <v>-0.55000000000000004</v>
      </c>
      <c r="K22" s="1571">
        <v>670319</v>
      </c>
    </row>
    <row r="23" spans="1:37" ht="15.75">
      <c r="A23" s="574" t="s">
        <v>116</v>
      </c>
      <c r="B23" s="500" t="s">
        <v>251</v>
      </c>
      <c r="C23" s="500" t="s">
        <v>330</v>
      </c>
      <c r="D23" s="577" t="s">
        <v>326</v>
      </c>
      <c r="E23" s="840">
        <v>2380</v>
      </c>
      <c r="F23" s="1570">
        <v>-0.09</v>
      </c>
      <c r="G23" s="840">
        <v>74129</v>
      </c>
      <c r="H23" s="1570">
        <v>-0.13</v>
      </c>
      <c r="I23" s="840">
        <v>17911</v>
      </c>
      <c r="J23" s="841">
        <v>-1</v>
      </c>
      <c r="K23" s="1571">
        <v>6973</v>
      </c>
    </row>
    <row r="24" spans="1:37" ht="15.75">
      <c r="A24" s="574" t="s">
        <v>117</v>
      </c>
      <c r="B24" s="500" t="s">
        <v>332</v>
      </c>
      <c r="C24" s="500" t="s">
        <v>330</v>
      </c>
      <c r="D24" s="577"/>
      <c r="E24" s="840" t="s">
        <v>325</v>
      </c>
      <c r="F24" s="841" t="s">
        <v>325</v>
      </c>
      <c r="G24" s="840">
        <v>25147</v>
      </c>
      <c r="H24" s="1570">
        <v>-0.04</v>
      </c>
      <c r="I24" s="840" t="s">
        <v>325</v>
      </c>
      <c r="J24" s="841" t="s">
        <v>325</v>
      </c>
      <c r="K24" s="1571">
        <v>7492</v>
      </c>
    </row>
    <row r="25" spans="1:37" ht="15.75">
      <c r="A25" s="574"/>
      <c r="B25" s="500" t="s">
        <v>333</v>
      </c>
      <c r="C25" s="500" t="s">
        <v>330</v>
      </c>
      <c r="D25" s="577"/>
      <c r="E25" s="840" t="s">
        <v>325</v>
      </c>
      <c r="F25" s="841" t="s">
        <v>325</v>
      </c>
      <c r="G25" s="840">
        <v>19522</v>
      </c>
      <c r="H25" s="1570">
        <v>-3.1E-2</v>
      </c>
      <c r="I25" s="840" t="s">
        <v>325</v>
      </c>
      <c r="J25" s="841" t="s">
        <v>325</v>
      </c>
      <c r="K25" s="1571">
        <v>7684</v>
      </c>
    </row>
    <row r="26" spans="1:37" ht="15.75">
      <c r="A26" s="574"/>
      <c r="B26" s="500" t="s">
        <v>252</v>
      </c>
      <c r="C26" s="500" t="s">
        <v>330</v>
      </c>
      <c r="D26" s="577" t="s">
        <v>323</v>
      </c>
      <c r="E26" s="840" t="s">
        <v>325</v>
      </c>
      <c r="F26" s="841" t="s">
        <v>325</v>
      </c>
      <c r="G26" s="840">
        <v>36161</v>
      </c>
      <c r="H26" s="1570">
        <v>-5.7000000000000002E-2</v>
      </c>
      <c r="I26" s="840" t="s">
        <v>325</v>
      </c>
      <c r="J26" s="841" t="s">
        <v>325</v>
      </c>
      <c r="K26" s="1571">
        <v>17163</v>
      </c>
    </row>
    <row r="27" spans="1:37" ht="15.75">
      <c r="A27" s="574"/>
      <c r="B27" s="500" t="s">
        <v>334</v>
      </c>
      <c r="C27" s="500" t="s">
        <v>330</v>
      </c>
      <c r="D27" s="577"/>
      <c r="E27" s="840" t="s">
        <v>325</v>
      </c>
      <c r="F27" s="841" t="s">
        <v>325</v>
      </c>
      <c r="G27" s="840">
        <v>13716</v>
      </c>
      <c r="H27" s="1570">
        <v>-2.1999999999999999E-2</v>
      </c>
      <c r="I27" s="840" t="s">
        <v>325</v>
      </c>
      <c r="J27" s="841" t="s">
        <v>325</v>
      </c>
      <c r="K27" s="1571">
        <v>9075</v>
      </c>
    </row>
    <row r="28" spans="1:37" ht="15.75">
      <c r="A28" s="574"/>
      <c r="B28" s="500" t="s">
        <v>335</v>
      </c>
      <c r="C28" s="500" t="s">
        <v>330</v>
      </c>
      <c r="D28" s="577" t="s">
        <v>323</v>
      </c>
      <c r="E28" s="840">
        <v>3700</v>
      </c>
      <c r="F28" s="1570">
        <v>-0.21</v>
      </c>
      <c r="G28" s="840">
        <v>30702</v>
      </c>
      <c r="H28" s="1570">
        <v>-4.9000000000000002E-2</v>
      </c>
      <c r="I28" s="840" t="s">
        <v>325</v>
      </c>
      <c r="J28" s="841" t="s">
        <v>325</v>
      </c>
      <c r="K28" s="1571">
        <v>18665</v>
      </c>
    </row>
    <row r="29" spans="1:37" ht="16.5" thickBot="1">
      <c r="A29" s="575" t="s">
        <v>331</v>
      </c>
      <c r="B29" s="576" t="s">
        <v>135</v>
      </c>
      <c r="C29" s="576" t="s">
        <v>330</v>
      </c>
      <c r="D29" s="578" t="s">
        <v>323</v>
      </c>
      <c r="E29" s="844" t="s">
        <v>325</v>
      </c>
      <c r="F29" s="845" t="s">
        <v>325</v>
      </c>
      <c r="G29" s="846" t="s">
        <v>325</v>
      </c>
      <c r="H29" s="845" t="s">
        <v>325</v>
      </c>
      <c r="I29" s="846" t="s">
        <v>325</v>
      </c>
      <c r="J29" s="845" t="s">
        <v>325</v>
      </c>
      <c r="K29" s="1572">
        <v>69097</v>
      </c>
    </row>
    <row r="30" spans="1:37" s="1228" customFormat="1" ht="11.25">
      <c r="A30" s="1225" t="s">
        <v>801</v>
      </c>
      <c r="B30" s="1204"/>
      <c r="C30" s="1204"/>
      <c r="D30" s="1204"/>
      <c r="E30" s="1204"/>
      <c r="F30" s="1204"/>
      <c r="G30" s="1204"/>
      <c r="H30" s="1204"/>
      <c r="I30" s="1204"/>
      <c r="J30" s="1204"/>
      <c r="K30" s="1204"/>
      <c r="L30" s="1226"/>
      <c r="M30" s="1226"/>
      <c r="N30" s="1226"/>
      <c r="O30" s="1226"/>
      <c r="P30" s="1226"/>
      <c r="Q30" s="1226"/>
      <c r="R30" s="1226"/>
      <c r="S30" s="1226"/>
      <c r="T30" s="1226"/>
      <c r="U30" s="1227"/>
      <c r="V30" s="1227"/>
      <c r="W30" s="1227"/>
      <c r="X30" s="1226"/>
      <c r="Y30" s="1226"/>
      <c r="Z30" s="1226"/>
      <c r="AA30" s="1226"/>
      <c r="AB30" s="1226"/>
      <c r="AC30" s="1226"/>
      <c r="AD30" s="1226"/>
      <c r="AE30" s="1226"/>
      <c r="AF30" s="1226"/>
      <c r="AG30" s="1226"/>
      <c r="AH30" s="1226"/>
      <c r="AI30" s="1226"/>
      <c r="AJ30" s="1226"/>
      <c r="AK30" s="1226"/>
    </row>
    <row r="31" spans="1:37" s="1230" customFormat="1" ht="11.25">
      <c r="A31" s="1229" t="s">
        <v>794</v>
      </c>
      <c r="B31" s="1204"/>
      <c r="C31" s="1204"/>
      <c r="D31" s="1204"/>
      <c r="E31" s="1204"/>
      <c r="F31" s="1204"/>
      <c r="G31" s="1204"/>
      <c r="H31" s="1204"/>
      <c r="I31" s="1204"/>
      <c r="J31" s="1204"/>
      <c r="K31" s="1204"/>
      <c r="L31" s="1226"/>
      <c r="M31" s="1226"/>
      <c r="N31" s="1226"/>
      <c r="O31" s="1226"/>
      <c r="P31" s="1226"/>
      <c r="Q31" s="1226"/>
      <c r="R31" s="1226"/>
      <c r="S31" s="1226"/>
      <c r="T31" s="1226"/>
      <c r="U31" s="1227"/>
      <c r="V31" s="1227"/>
      <c r="W31" s="1227"/>
      <c r="X31" s="1226"/>
      <c r="Y31" s="1226"/>
      <c r="Z31" s="1226"/>
      <c r="AA31" s="1226"/>
      <c r="AB31" s="1226"/>
      <c r="AC31" s="1226"/>
      <c r="AD31" s="1226"/>
      <c r="AE31" s="1226"/>
      <c r="AF31" s="1226"/>
      <c r="AG31" s="1226"/>
      <c r="AH31" s="1226"/>
      <c r="AI31" s="1226"/>
      <c r="AJ31" s="1226"/>
      <c r="AK31" s="1226"/>
    </row>
    <row r="32" spans="1:37" s="1230" customFormat="1" ht="11.25">
      <c r="A32" s="1231" t="s">
        <v>795</v>
      </c>
      <c r="B32" s="1229"/>
      <c r="C32" s="1232"/>
      <c r="D32" s="1226"/>
      <c r="E32" s="1226"/>
      <c r="F32" s="1226"/>
      <c r="G32" s="1226"/>
      <c r="H32" s="1226"/>
      <c r="I32" s="1226"/>
      <c r="J32" s="1226"/>
      <c r="K32" s="1226"/>
      <c r="L32" s="1226"/>
      <c r="M32" s="1226"/>
      <c r="N32" s="1226"/>
      <c r="O32" s="1226"/>
      <c r="P32" s="1226"/>
      <c r="Q32" s="1226"/>
      <c r="R32" s="1226"/>
      <c r="S32" s="1226"/>
      <c r="T32" s="1226"/>
      <c r="U32" s="1227"/>
      <c r="V32" s="1227"/>
      <c r="W32" s="1227"/>
      <c r="X32" s="1226"/>
      <c r="Y32" s="1226"/>
      <c r="Z32" s="1226"/>
      <c r="AA32" s="1226"/>
      <c r="AB32" s="1226"/>
      <c r="AC32" s="1226"/>
      <c r="AD32" s="1226"/>
      <c r="AE32" s="1226"/>
      <c r="AF32" s="1226"/>
      <c r="AG32" s="1226"/>
      <c r="AH32" s="1226"/>
      <c r="AI32" s="1226"/>
      <c r="AJ32" s="1226"/>
      <c r="AK32" s="1226"/>
    </row>
    <row r="33" spans="1:37" s="1230" customFormat="1" ht="11.25">
      <c r="A33" s="1233" t="s">
        <v>802</v>
      </c>
      <c r="B33" s="1229"/>
      <c r="C33" s="1232"/>
      <c r="D33" s="1226"/>
      <c r="E33" s="1226"/>
      <c r="F33" s="1226"/>
      <c r="G33" s="1226"/>
      <c r="H33" s="1226"/>
      <c r="I33" s="1226"/>
      <c r="J33" s="1226"/>
      <c r="K33" s="1226"/>
      <c r="L33" s="1226"/>
      <c r="M33" s="1226"/>
      <c r="N33" s="1226"/>
      <c r="O33" s="1226"/>
      <c r="P33" s="1226"/>
      <c r="Q33" s="1226"/>
      <c r="R33" s="1226"/>
      <c r="S33" s="1226"/>
      <c r="T33" s="1226"/>
      <c r="U33" s="1227"/>
      <c r="V33" s="1227"/>
      <c r="W33" s="1227"/>
      <c r="X33" s="1226"/>
      <c r="Y33" s="1226"/>
      <c r="Z33" s="1226"/>
      <c r="AA33" s="1226"/>
      <c r="AB33" s="1226"/>
      <c r="AC33" s="1226"/>
      <c r="AD33" s="1226"/>
      <c r="AE33" s="1226"/>
      <c r="AF33" s="1226"/>
      <c r="AG33" s="1226"/>
      <c r="AH33" s="1226"/>
      <c r="AI33" s="1226"/>
      <c r="AJ33" s="1226"/>
      <c r="AK33" s="1226"/>
    </row>
    <row r="34" spans="1:37" s="1230" customFormat="1" ht="11.25">
      <c r="A34" s="1236" t="s">
        <v>803</v>
      </c>
      <c r="B34" s="1229"/>
      <c r="C34" s="1232"/>
      <c r="D34" s="1226"/>
      <c r="E34" s="1226"/>
      <c r="F34" s="1226"/>
      <c r="G34" s="1226"/>
      <c r="H34" s="1226"/>
      <c r="I34" s="1226"/>
      <c r="J34" s="1226"/>
      <c r="K34" s="1226"/>
      <c r="L34" s="1226"/>
      <c r="M34" s="1226"/>
      <c r="N34" s="1226"/>
      <c r="O34" s="1226"/>
      <c r="P34" s="1226"/>
      <c r="Q34" s="1226"/>
      <c r="R34" s="1226"/>
      <c r="S34" s="1226"/>
      <c r="T34" s="1226"/>
      <c r="U34" s="1227"/>
      <c r="V34" s="1227"/>
      <c r="W34" s="1227"/>
      <c r="X34" s="1226"/>
      <c r="Y34" s="1226"/>
      <c r="Z34" s="1226"/>
      <c r="AA34" s="1226"/>
      <c r="AB34" s="1226"/>
      <c r="AC34" s="1226"/>
      <c r="AD34" s="1226"/>
      <c r="AE34" s="1226"/>
      <c r="AF34" s="1226"/>
      <c r="AG34" s="1226"/>
      <c r="AH34" s="1226"/>
      <c r="AI34" s="1226"/>
      <c r="AJ34" s="1226"/>
      <c r="AK34" s="1226"/>
    </row>
    <row r="35" spans="1:37" s="1230" customFormat="1" ht="11.25">
      <c r="A35" s="1236" t="s">
        <v>804</v>
      </c>
      <c r="B35" s="1229"/>
      <c r="C35" s="1232"/>
      <c r="D35" s="1226"/>
      <c r="E35" s="1226"/>
      <c r="F35" s="1226"/>
      <c r="G35" s="1226"/>
      <c r="H35" s="1226"/>
      <c r="I35" s="1226"/>
      <c r="J35" s="1226"/>
      <c r="K35" s="1226"/>
      <c r="L35" s="1226"/>
      <c r="M35" s="1226"/>
      <c r="N35" s="1226"/>
      <c r="O35" s="1226"/>
      <c r="P35" s="1226"/>
      <c r="Q35" s="1226"/>
      <c r="R35" s="1226"/>
      <c r="S35" s="1226"/>
      <c r="T35" s="1226"/>
      <c r="U35" s="1227"/>
      <c r="V35" s="1227"/>
      <c r="W35" s="1227"/>
      <c r="X35" s="1226"/>
      <c r="Y35" s="1226"/>
      <c r="Z35" s="1226"/>
      <c r="AA35" s="1226"/>
      <c r="AB35" s="1226"/>
      <c r="AC35" s="1226"/>
      <c r="AD35" s="1226"/>
      <c r="AE35" s="1226"/>
      <c r="AF35" s="1226"/>
      <c r="AG35" s="1226"/>
      <c r="AH35" s="1226"/>
      <c r="AI35" s="1226"/>
      <c r="AJ35" s="1226"/>
      <c r="AK35" s="1226"/>
    </row>
    <row r="36" spans="1:37" s="1230" customFormat="1" ht="11.25">
      <c r="A36" s="1236" t="s">
        <v>805</v>
      </c>
      <c r="B36" s="1229"/>
      <c r="C36" s="1232"/>
      <c r="D36" s="1226"/>
      <c r="E36" s="1226"/>
      <c r="F36" s="1226"/>
      <c r="G36" s="1226"/>
      <c r="H36" s="1226"/>
      <c r="I36" s="1226"/>
      <c r="J36" s="1226"/>
      <c r="K36" s="1226"/>
      <c r="L36" s="1226"/>
      <c r="M36" s="1226"/>
      <c r="N36" s="1226"/>
      <c r="O36" s="1226"/>
      <c r="P36" s="1226"/>
      <c r="Q36" s="1226"/>
      <c r="R36" s="1226"/>
      <c r="S36" s="1226"/>
      <c r="T36" s="1226"/>
      <c r="U36" s="1227"/>
      <c r="V36" s="1227"/>
      <c r="W36" s="1227"/>
      <c r="X36" s="1226"/>
      <c r="Y36" s="1226"/>
      <c r="Z36" s="1226"/>
      <c r="AA36" s="1226"/>
      <c r="AB36" s="1226"/>
      <c r="AC36" s="1226"/>
      <c r="AD36" s="1226"/>
      <c r="AE36" s="1226"/>
      <c r="AF36" s="1226"/>
      <c r="AG36" s="1226"/>
      <c r="AH36" s="1226"/>
      <c r="AI36" s="1226"/>
      <c r="AJ36" s="1226"/>
      <c r="AK36" s="1226"/>
    </row>
    <row r="37" spans="1:37" s="1230" customFormat="1" ht="11.25">
      <c r="A37" s="1231" t="s">
        <v>796</v>
      </c>
      <c r="B37" s="1229"/>
      <c r="C37" s="1232"/>
      <c r="D37" s="1226"/>
      <c r="E37" s="1226"/>
      <c r="F37" s="1226"/>
      <c r="G37" s="1226"/>
      <c r="H37" s="1226"/>
      <c r="I37" s="1226"/>
      <c r="J37" s="1226"/>
      <c r="K37" s="1226"/>
      <c r="L37" s="1226"/>
      <c r="M37" s="1226"/>
      <c r="N37" s="1226"/>
      <c r="O37" s="1226"/>
      <c r="P37" s="1226"/>
      <c r="Q37" s="1226"/>
      <c r="R37" s="1226"/>
      <c r="S37" s="1226"/>
      <c r="T37" s="1226"/>
      <c r="U37" s="1227"/>
      <c r="V37" s="1234"/>
      <c r="W37" s="1234"/>
    </row>
    <row r="38" spans="1:37" s="1230" customFormat="1" ht="11.25">
      <c r="A38" s="1229" t="s">
        <v>797</v>
      </c>
      <c r="B38" s="1229"/>
      <c r="C38" s="1232"/>
      <c r="D38" s="1226"/>
      <c r="E38" s="1226"/>
      <c r="F38" s="1226"/>
      <c r="G38" s="1226"/>
      <c r="H38" s="1226"/>
      <c r="I38" s="1226"/>
      <c r="J38" s="1226"/>
      <c r="K38" s="1226"/>
      <c r="L38" s="1226"/>
      <c r="M38" s="1226"/>
      <c r="N38" s="1226"/>
      <c r="O38" s="1226"/>
      <c r="P38" s="1226"/>
      <c r="Q38" s="1226"/>
      <c r="R38" s="1226"/>
      <c r="S38" s="1226"/>
      <c r="T38" s="1226"/>
      <c r="U38" s="1227"/>
      <c r="V38" s="1234"/>
      <c r="W38" s="1234"/>
    </row>
    <row r="39" spans="1:37" s="1230" customFormat="1" ht="11.25">
      <c r="A39" s="1231" t="s">
        <v>798</v>
      </c>
      <c r="B39" s="1229"/>
      <c r="C39" s="1232"/>
      <c r="D39" s="1226"/>
      <c r="E39" s="1226"/>
      <c r="F39" s="1226"/>
      <c r="G39" s="1226"/>
      <c r="H39" s="1226"/>
      <c r="I39" s="1226"/>
      <c r="J39" s="1226"/>
      <c r="K39" s="1226"/>
      <c r="L39" s="1226"/>
      <c r="M39" s="1226"/>
      <c r="N39" s="1226"/>
      <c r="O39" s="1226"/>
      <c r="P39" s="1226"/>
      <c r="Q39" s="1226"/>
      <c r="R39" s="1226"/>
      <c r="S39" s="1226"/>
      <c r="T39" s="1226"/>
      <c r="U39" s="1227"/>
      <c r="V39" s="1234"/>
      <c r="W39" s="1234"/>
    </row>
    <row r="40" spans="1:37" s="1230" customFormat="1" ht="11.25">
      <c r="A40" s="1254" t="s">
        <v>799</v>
      </c>
      <c r="B40" s="1229"/>
      <c r="C40" s="1232"/>
      <c r="D40" s="1226"/>
      <c r="E40" s="1226"/>
      <c r="F40" s="1226"/>
      <c r="G40" s="1226"/>
      <c r="H40" s="1226"/>
      <c r="I40" s="1226"/>
      <c r="J40" s="1226"/>
      <c r="K40" s="1226"/>
      <c r="L40" s="1226"/>
      <c r="M40" s="1226"/>
      <c r="N40" s="1226"/>
      <c r="O40" s="1226"/>
      <c r="P40" s="1226"/>
      <c r="Q40" s="1226"/>
      <c r="R40" s="1226"/>
      <c r="S40" s="1226"/>
      <c r="T40" s="1226"/>
      <c r="U40" s="1227"/>
      <c r="V40" s="1234"/>
      <c r="W40" s="1234"/>
    </row>
    <row r="41" spans="1:37" s="1230" customFormat="1" ht="11.25">
      <c r="A41" s="1205" t="s">
        <v>800</v>
      </c>
      <c r="B41" s="1229"/>
      <c r="C41" s="1235"/>
      <c r="U41" s="1234"/>
      <c r="V41" s="1234"/>
      <c r="W41" s="1234"/>
    </row>
    <row r="42" spans="1:37" s="274" customFormat="1" ht="15.75">
      <c r="A42" s="750"/>
      <c r="B42" s="419"/>
      <c r="C42" s="328"/>
      <c r="U42" s="275"/>
      <c r="V42" s="275"/>
      <c r="W42" s="275"/>
    </row>
    <row r="43" spans="1:37" s="274" customFormat="1" ht="15.75">
      <c r="A43" s="750"/>
      <c r="B43" s="419"/>
      <c r="C43" s="328"/>
      <c r="U43" s="275"/>
      <c r="V43" s="275"/>
      <c r="W43" s="275"/>
    </row>
    <row r="44" spans="1:37" ht="15.75">
      <c r="A44" s="746" t="s">
        <v>806</v>
      </c>
      <c r="B44" s="821"/>
      <c r="C44" s="839"/>
      <c r="D44" s="848"/>
      <c r="E44" s="848"/>
    </row>
    <row r="45" spans="1:37" ht="15.75">
      <c r="A45" s="1173" t="s">
        <v>753</v>
      </c>
      <c r="B45" s="821"/>
      <c r="C45" s="839"/>
      <c r="D45" s="848"/>
      <c r="E45" s="848"/>
    </row>
    <row r="46" spans="1:37" ht="16.5" thickBot="1">
      <c r="A46" s="12"/>
      <c r="B46" s="426"/>
      <c r="C46" s="418"/>
      <c r="D46" s="393"/>
      <c r="E46" s="393"/>
      <c r="F46" s="393"/>
      <c r="G46" s="393"/>
    </row>
    <row r="47" spans="1:37" ht="39" customHeight="1">
      <c r="A47" s="1633" t="s">
        <v>66</v>
      </c>
      <c r="B47" s="1633" t="s">
        <v>171</v>
      </c>
      <c r="C47" s="1635" t="s">
        <v>337</v>
      </c>
      <c r="D47" s="592" t="s">
        <v>338</v>
      </c>
      <c r="E47" s="592" t="s">
        <v>340</v>
      </c>
      <c r="F47" s="592" t="s">
        <v>341</v>
      </c>
      <c r="G47" s="1635" t="s">
        <v>342</v>
      </c>
    </row>
    <row r="48" spans="1:37" ht="33" customHeight="1" thickBot="1">
      <c r="A48" s="1634"/>
      <c r="B48" s="1634"/>
      <c r="C48" s="1636"/>
      <c r="D48" s="593" t="s">
        <v>339</v>
      </c>
      <c r="E48" s="593" t="s">
        <v>339</v>
      </c>
      <c r="F48" s="593" t="s">
        <v>339</v>
      </c>
      <c r="G48" s="1636"/>
    </row>
    <row r="49" spans="1:23" ht="15.75">
      <c r="A49" s="1639" t="s">
        <v>36</v>
      </c>
      <c r="B49" s="1639" t="s">
        <v>271</v>
      </c>
      <c r="C49" s="594"/>
      <c r="D49" s="849"/>
      <c r="E49" s="850"/>
      <c r="F49" s="850"/>
      <c r="G49" s="851"/>
    </row>
    <row r="50" spans="1:23" ht="15.75">
      <c r="A50" s="1592"/>
      <c r="B50" s="1592"/>
      <c r="C50" s="497" t="s">
        <v>343</v>
      </c>
      <c r="D50" s="1576">
        <v>80.23</v>
      </c>
      <c r="E50" s="1577">
        <v>80.23</v>
      </c>
      <c r="F50" s="1577">
        <v>80.23</v>
      </c>
      <c r="G50" s="1573">
        <v>1</v>
      </c>
    </row>
    <row r="51" spans="1:23" ht="31.5">
      <c r="A51" s="1592"/>
      <c r="B51" s="1592"/>
      <c r="C51" s="497" t="s">
        <v>344</v>
      </c>
      <c r="D51" s="1576">
        <v>68.3</v>
      </c>
      <c r="E51" s="1576">
        <v>68.3</v>
      </c>
      <c r="F51" s="1576">
        <v>68.3</v>
      </c>
      <c r="G51" s="1573">
        <v>1</v>
      </c>
    </row>
    <row r="52" spans="1:23" ht="15.75">
      <c r="A52" s="1592"/>
      <c r="B52" s="1592"/>
      <c r="C52" s="497" t="s">
        <v>345</v>
      </c>
      <c r="D52" s="1576">
        <v>57.377499999999998</v>
      </c>
      <c r="E52" s="1576">
        <v>57.377499999999998</v>
      </c>
      <c r="F52" s="1576">
        <v>57.377499999999998</v>
      </c>
      <c r="G52" s="1573">
        <v>1</v>
      </c>
    </row>
    <row r="53" spans="1:23" ht="15.75">
      <c r="A53" s="1640"/>
      <c r="B53" s="1192" t="s">
        <v>212</v>
      </c>
      <c r="C53" s="595"/>
      <c r="D53" s="1578">
        <v>85.506896551724125</v>
      </c>
      <c r="E53" s="1578">
        <v>85.506896551724139</v>
      </c>
      <c r="F53" s="1578">
        <v>85.506896551724139</v>
      </c>
      <c r="G53" s="1574">
        <v>0.99999999999999989</v>
      </c>
    </row>
    <row r="54" spans="1:23" ht="15.75">
      <c r="A54" s="1592" t="s">
        <v>35</v>
      </c>
      <c r="B54" s="1592" t="s">
        <v>61</v>
      </c>
      <c r="C54" s="497" t="s">
        <v>300</v>
      </c>
      <c r="D54" s="1576">
        <v>80.147800000000004</v>
      </c>
      <c r="E54" s="1576">
        <v>76.947799999999987</v>
      </c>
      <c r="F54" s="1576">
        <v>76.347799999999992</v>
      </c>
      <c r="G54" s="1573">
        <v>1.049772226573654</v>
      </c>
    </row>
    <row r="55" spans="1:23" ht="15.75">
      <c r="A55" s="1592"/>
      <c r="B55" s="1592"/>
      <c r="C55" s="497" t="s">
        <v>301</v>
      </c>
      <c r="D55" s="1576">
        <v>83.547600000000017</v>
      </c>
      <c r="E55" s="1576">
        <v>78.587600000000009</v>
      </c>
      <c r="F55" s="1576">
        <v>77.657600000000002</v>
      </c>
      <c r="G55" s="1573">
        <v>1.0758457639690129</v>
      </c>
    </row>
    <row r="56" spans="1:23" ht="15.75">
      <c r="A56" s="1592"/>
      <c r="B56" s="1592"/>
      <c r="C56" s="497" t="s">
        <v>302</v>
      </c>
      <c r="D56" s="1576">
        <v>92.466000000000008</v>
      </c>
      <c r="E56" s="1576">
        <v>87.506</v>
      </c>
      <c r="F56" s="1576">
        <v>86.575999999999993</v>
      </c>
      <c r="G56" s="1573">
        <v>1.0680327111439663</v>
      </c>
    </row>
    <row r="57" spans="1:23" ht="15.75">
      <c r="A57" s="1640"/>
      <c r="B57" s="499" t="s">
        <v>63</v>
      </c>
      <c r="C57" s="596" t="s">
        <v>303</v>
      </c>
      <c r="D57" s="1578">
        <v>213.32479999999998</v>
      </c>
      <c r="E57" s="1578">
        <v>211.72480000000002</v>
      </c>
      <c r="F57" s="1578">
        <v>211.4248</v>
      </c>
      <c r="G57" s="1574">
        <v>1.0089866467888344</v>
      </c>
    </row>
    <row r="58" spans="1:23" ht="15.75">
      <c r="A58" s="1660" t="s">
        <v>34</v>
      </c>
      <c r="B58" s="597" t="s">
        <v>276</v>
      </c>
      <c r="C58" s="497" t="s">
        <v>304</v>
      </c>
      <c r="D58" s="1579">
        <v>70.400000000000006</v>
      </c>
      <c r="E58" s="1579">
        <v>70.400000000000006</v>
      </c>
      <c r="F58" s="1579">
        <v>70.400000000000006</v>
      </c>
      <c r="G58" s="1573">
        <v>1</v>
      </c>
    </row>
    <row r="59" spans="1:23" ht="15.75">
      <c r="A59" s="1660"/>
      <c r="B59" s="519" t="s">
        <v>346</v>
      </c>
      <c r="C59" s="497" t="s">
        <v>305</v>
      </c>
      <c r="D59" s="1576">
        <v>94.82</v>
      </c>
      <c r="E59" s="1576">
        <v>94.82</v>
      </c>
      <c r="F59" s="1576">
        <v>94.82</v>
      </c>
      <c r="G59" s="1573">
        <v>1</v>
      </c>
    </row>
    <row r="60" spans="1:23" ht="15.75">
      <c r="A60" s="1660"/>
      <c r="B60" s="519"/>
      <c r="C60" s="497" t="s">
        <v>306</v>
      </c>
      <c r="D60" s="1576">
        <v>156.88</v>
      </c>
      <c r="E60" s="1576">
        <v>156.88</v>
      </c>
      <c r="F60" s="1576">
        <v>156.88</v>
      </c>
      <c r="G60" s="1573">
        <v>1</v>
      </c>
    </row>
    <row r="61" spans="1:23" ht="16.5" thickBot="1">
      <c r="A61" s="1661"/>
      <c r="B61" s="576" t="s">
        <v>290</v>
      </c>
      <c r="C61" s="486" t="s">
        <v>307</v>
      </c>
      <c r="D61" s="1580">
        <v>126</v>
      </c>
      <c r="E61" s="1580">
        <v>102</v>
      </c>
      <c r="F61" s="1580">
        <v>91</v>
      </c>
      <c r="G61" s="1575">
        <v>1.38</v>
      </c>
    </row>
    <row r="62" spans="1:23">
      <c r="A62" s="1205" t="s">
        <v>793</v>
      </c>
      <c r="B62" s="1205"/>
      <c r="C62" s="748"/>
      <c r="D62" s="748"/>
      <c r="E62" s="748"/>
      <c r="F62" s="748"/>
      <c r="G62" s="748"/>
      <c r="H62" s="848"/>
      <c r="I62" s="848"/>
      <c r="J62" s="848"/>
      <c r="K62" s="848"/>
      <c r="L62" s="848"/>
      <c r="M62" s="848"/>
      <c r="N62" s="848"/>
      <c r="O62" s="848"/>
    </row>
    <row r="63" spans="1:23">
      <c r="A63" s="1205" t="s">
        <v>807</v>
      </c>
      <c r="B63" s="1205"/>
      <c r="C63" s="748"/>
      <c r="D63" s="748"/>
      <c r="E63" s="748"/>
      <c r="F63" s="748"/>
      <c r="G63" s="748"/>
      <c r="H63" s="848"/>
      <c r="I63" s="848"/>
      <c r="J63" s="848"/>
      <c r="K63" s="848"/>
      <c r="L63" s="848"/>
      <c r="M63" s="848"/>
      <c r="N63" s="848"/>
      <c r="O63" s="848"/>
    </row>
    <row r="64" spans="1:23" s="274" customFormat="1">
      <c r="A64" s="1205" t="s">
        <v>808</v>
      </c>
      <c r="B64" s="848"/>
      <c r="C64" s="748"/>
      <c r="D64" s="748"/>
      <c r="E64" s="748"/>
      <c r="F64" s="748"/>
      <c r="G64" s="748"/>
      <c r="H64" s="848"/>
      <c r="I64" s="848"/>
      <c r="J64" s="848"/>
      <c r="K64" s="848"/>
      <c r="L64" s="848"/>
      <c r="M64" s="848"/>
      <c r="N64" s="848"/>
      <c r="O64" s="848"/>
      <c r="U64" s="275"/>
      <c r="V64" s="275"/>
      <c r="W64" s="275"/>
    </row>
    <row r="65" spans="1:23" s="274" customFormat="1">
      <c r="A65" s="1205" t="s">
        <v>809</v>
      </c>
      <c r="B65" s="848"/>
      <c r="C65" s="748"/>
      <c r="D65" s="748"/>
      <c r="E65" s="748"/>
      <c r="F65" s="748"/>
      <c r="G65" s="748"/>
      <c r="H65" s="848"/>
      <c r="I65" s="848"/>
      <c r="J65" s="848"/>
      <c r="K65" s="848"/>
      <c r="L65" s="848"/>
      <c r="M65" s="848"/>
      <c r="N65" s="848"/>
      <c r="O65" s="848"/>
      <c r="U65" s="275"/>
      <c r="V65" s="275"/>
      <c r="W65" s="275"/>
    </row>
    <row r="66" spans="1:23" s="274" customFormat="1">
      <c r="A66" s="847"/>
      <c r="B66" s="3"/>
      <c r="C66" s="3"/>
      <c r="D66" s="3"/>
      <c r="E66" s="3"/>
      <c r="F66" s="3"/>
      <c r="G66" s="3"/>
      <c r="U66" s="275"/>
      <c r="V66" s="275"/>
      <c r="W66" s="275"/>
    </row>
    <row r="67" spans="1:23" s="274" customFormat="1">
      <c r="A67" s="847"/>
      <c r="B67" s="3"/>
      <c r="C67" s="3"/>
      <c r="D67" s="3"/>
      <c r="E67" s="3"/>
      <c r="F67" s="3"/>
      <c r="G67" s="3"/>
      <c r="U67" s="275"/>
      <c r="V67" s="275"/>
      <c r="W67" s="275"/>
    </row>
    <row r="68" spans="1:23" s="274" customFormat="1">
      <c r="A68" s="847"/>
      <c r="B68" s="3"/>
      <c r="C68" s="3"/>
      <c r="D68" s="3"/>
      <c r="E68" s="3"/>
      <c r="F68" s="3"/>
      <c r="G68" s="3"/>
      <c r="U68" s="275"/>
      <c r="V68" s="275"/>
      <c r="W68" s="275"/>
    </row>
    <row r="69" spans="1:23" s="274" customFormat="1">
      <c r="A69" s="847"/>
      <c r="B69" s="3"/>
      <c r="C69" s="3"/>
      <c r="D69" s="3"/>
      <c r="E69" s="3"/>
      <c r="F69" s="3"/>
      <c r="G69" s="3"/>
      <c r="U69" s="275"/>
      <c r="V69" s="275"/>
      <c r="W69" s="275"/>
    </row>
    <row r="70" spans="1:23">
      <c r="A70" s="1644" t="s">
        <v>810</v>
      </c>
      <c r="B70" s="1644"/>
      <c r="C70" s="1644"/>
      <c r="D70" s="1644"/>
      <c r="E70" s="1644"/>
      <c r="F70" s="1644"/>
      <c r="G70"/>
    </row>
    <row r="71" spans="1:23" ht="15.75">
      <c r="A71" s="1191" t="s">
        <v>754</v>
      </c>
      <c r="B71" s="1136"/>
      <c r="C71" s="1136"/>
      <c r="D71" s="1136"/>
      <c r="E71" s="1136"/>
      <c r="F71" s="1136"/>
      <c r="G71"/>
    </row>
    <row r="72" spans="1:23" ht="15.75" thickBot="1">
      <c r="A72" s="413"/>
      <c r="B72" s="15"/>
      <c r="C72" s="15"/>
      <c r="D72" s="15"/>
      <c r="E72" s="15"/>
      <c r="F72" s="15"/>
      <c r="G72" s="15"/>
    </row>
    <row r="73" spans="1:23" ht="22.5" customHeight="1" thickBot="1">
      <c r="A73" s="1645" t="s">
        <v>66</v>
      </c>
      <c r="B73" s="1645" t="s">
        <v>171</v>
      </c>
      <c r="C73" s="1635" t="s">
        <v>337</v>
      </c>
      <c r="D73" s="520" t="s">
        <v>338</v>
      </c>
      <c r="E73" s="520" t="s">
        <v>340</v>
      </c>
      <c r="F73" s="520" t="s">
        <v>341</v>
      </c>
      <c r="G73" s="1635" t="s">
        <v>342</v>
      </c>
    </row>
    <row r="74" spans="1:23" ht="40.5" customHeight="1" thickBot="1">
      <c r="A74" s="1634"/>
      <c r="B74" s="1634"/>
      <c r="C74" s="1636"/>
      <c r="D74" s="593" t="s">
        <v>339</v>
      </c>
      <c r="E74" s="593" t="s">
        <v>339</v>
      </c>
      <c r="F74" s="593" t="s">
        <v>339</v>
      </c>
      <c r="G74" s="1636"/>
    </row>
    <row r="75" spans="1:23" ht="31.5">
      <c r="A75" s="1642" t="s">
        <v>35</v>
      </c>
      <c r="B75" s="1641" t="s">
        <v>61</v>
      </c>
      <c r="C75" s="598" t="s">
        <v>312</v>
      </c>
      <c r="D75" s="1576">
        <v>54.798249999999996</v>
      </c>
      <c r="E75" s="1576">
        <v>51.27825</v>
      </c>
      <c r="F75" s="1576">
        <v>50.618250000000003</v>
      </c>
      <c r="G75" s="1581">
        <v>1.0825789117561353</v>
      </c>
    </row>
    <row r="76" spans="1:23" ht="15.75">
      <c r="A76" s="1642"/>
      <c r="B76" s="1642"/>
      <c r="C76" s="485" t="s">
        <v>310</v>
      </c>
      <c r="D76" s="1576">
        <v>55.104999999999997</v>
      </c>
      <c r="E76" s="1576">
        <v>51.585000000000001</v>
      </c>
      <c r="F76" s="1576">
        <v>50.924999999999997</v>
      </c>
      <c r="G76" s="1573">
        <v>1.0820814923907707</v>
      </c>
    </row>
    <row r="77" spans="1:23" ht="15.75">
      <c r="A77" s="1642"/>
      <c r="B77" s="1642"/>
      <c r="C77" s="485" t="s">
        <v>309</v>
      </c>
      <c r="D77" s="1576">
        <v>57.757600000000004</v>
      </c>
      <c r="E77" s="1576">
        <v>54.2376</v>
      </c>
      <c r="F77" s="1576">
        <v>53.577599999999997</v>
      </c>
      <c r="G77" s="1573">
        <v>1.0780176790300426</v>
      </c>
    </row>
    <row r="78" spans="1:23" ht="15.75">
      <c r="A78" s="1642"/>
      <c r="B78" s="1642"/>
      <c r="C78" s="485" t="s">
        <v>311</v>
      </c>
      <c r="D78" s="1576">
        <v>54.692</v>
      </c>
      <c r="E78" s="1576">
        <v>51.171999999999997</v>
      </c>
      <c r="F78" s="1576">
        <v>50.512</v>
      </c>
      <c r="G78" s="1573">
        <v>1.0827526132404182</v>
      </c>
    </row>
    <row r="79" spans="1:23" ht="15.75">
      <c r="A79" s="1642"/>
      <c r="B79" s="1642"/>
      <c r="C79" s="485" t="s">
        <v>313</v>
      </c>
      <c r="D79" s="1576">
        <v>77.25157999999999</v>
      </c>
      <c r="E79" s="1576">
        <v>73.731580000000008</v>
      </c>
      <c r="F79" s="1576">
        <v>73.071579999999997</v>
      </c>
      <c r="G79" s="1573">
        <v>1.0572041825289666</v>
      </c>
    </row>
    <row r="80" spans="1:23" ht="15.75">
      <c r="A80" s="1642"/>
      <c r="B80" s="1642"/>
      <c r="C80" s="485" t="s">
        <v>308</v>
      </c>
      <c r="D80" s="1576">
        <v>56.865609999999997</v>
      </c>
      <c r="E80" s="1576">
        <v>53.345610000000001</v>
      </c>
      <c r="F80" s="1576">
        <v>52.685610000000004</v>
      </c>
      <c r="G80" s="1573">
        <v>1.0793385518360705</v>
      </c>
    </row>
    <row r="81" spans="1:7" ht="15.75">
      <c r="A81" s="1642"/>
      <c r="B81" s="1642" t="s">
        <v>63</v>
      </c>
      <c r="C81" s="485" t="s">
        <v>315</v>
      </c>
      <c r="D81" s="1576">
        <v>113.59640000000002</v>
      </c>
      <c r="E81" s="1576">
        <v>111.99639999999999</v>
      </c>
      <c r="F81" s="1576">
        <v>111.6964</v>
      </c>
      <c r="G81" s="1573">
        <v>1.0170103960378314</v>
      </c>
    </row>
    <row r="82" spans="1:7" ht="15.75">
      <c r="A82" s="1642"/>
      <c r="B82" s="1642"/>
      <c r="C82" s="485" t="s">
        <v>316</v>
      </c>
      <c r="D82" s="1576">
        <v>139.3116</v>
      </c>
      <c r="E82" s="1576">
        <v>137.7116</v>
      </c>
      <c r="F82" s="1576">
        <v>137.41159999999999</v>
      </c>
      <c r="G82" s="1573">
        <v>1.013827071368065</v>
      </c>
    </row>
    <row r="83" spans="1:7" ht="15.75">
      <c r="A83" s="1643"/>
      <c r="B83" s="1643"/>
      <c r="C83" s="599" t="s">
        <v>314</v>
      </c>
      <c r="D83" s="1578">
        <v>120.05879999999999</v>
      </c>
      <c r="E83" s="1578">
        <v>118.45879999999998</v>
      </c>
      <c r="F83" s="1578">
        <v>118.15879999999999</v>
      </c>
      <c r="G83" s="1574">
        <v>1.0160800549768616</v>
      </c>
    </row>
    <row r="84" spans="1:7" ht="15.75">
      <c r="A84" s="1642" t="s">
        <v>34</v>
      </c>
      <c r="B84" s="600" t="s">
        <v>237</v>
      </c>
      <c r="C84" s="601"/>
      <c r="D84" s="1576">
        <v>42.441598248494799</v>
      </c>
      <c r="E84" s="1576">
        <v>42.441598248494806</v>
      </c>
      <c r="F84" s="1576">
        <v>42.441598248494806</v>
      </c>
      <c r="G84" s="1573">
        <v>0.99999999999999978</v>
      </c>
    </row>
    <row r="85" spans="1:7" ht="15.75">
      <c r="A85" s="1642"/>
      <c r="B85" s="489" t="s">
        <v>238</v>
      </c>
      <c r="C85" s="601"/>
      <c r="D85" s="1576">
        <v>45.65</v>
      </c>
      <c r="E85" s="1576">
        <v>45.65</v>
      </c>
      <c r="F85" s="1576">
        <v>45.65</v>
      </c>
      <c r="G85" s="1573">
        <v>1</v>
      </c>
    </row>
    <row r="86" spans="1:7" ht="15.75">
      <c r="A86" s="1642"/>
      <c r="B86" s="489" t="s">
        <v>288</v>
      </c>
      <c r="C86" s="485" t="s">
        <v>347</v>
      </c>
      <c r="D86" s="1576">
        <v>82.001000000000005</v>
      </c>
      <c r="E86" s="1576">
        <v>41.690199999999997</v>
      </c>
      <c r="F86" s="1576">
        <v>33.737050000000004</v>
      </c>
      <c r="G86" s="1573">
        <v>2.430591886368251</v>
      </c>
    </row>
    <row r="87" spans="1:7" ht="15.75">
      <c r="A87" s="1642"/>
      <c r="B87" s="489" t="s">
        <v>241</v>
      </c>
      <c r="C87" s="601"/>
      <c r="D87" s="1576">
        <v>20.116080691642647</v>
      </c>
      <c r="E87" s="1576">
        <v>20.116080691642651</v>
      </c>
      <c r="F87" s="1576">
        <v>20.116080691642651</v>
      </c>
      <c r="G87" s="1573">
        <v>0.99999999999999978</v>
      </c>
    </row>
    <row r="88" spans="1:7" ht="15.75">
      <c r="A88" s="1642"/>
      <c r="B88" s="489" t="s">
        <v>243</v>
      </c>
      <c r="C88" s="601"/>
      <c r="D88" s="1576">
        <v>47.779799999999994</v>
      </c>
      <c r="E88" s="1576">
        <v>28.267959999999999</v>
      </c>
      <c r="F88" s="1576">
        <v>24.609490000000001</v>
      </c>
      <c r="G88" s="1573">
        <v>1.9415193082018356</v>
      </c>
    </row>
    <row r="89" spans="1:7" ht="15.75">
      <c r="A89" s="1642"/>
      <c r="B89" s="1642" t="s">
        <v>290</v>
      </c>
      <c r="C89" s="485" t="s">
        <v>348</v>
      </c>
      <c r="D89" s="1576">
        <v>67.627999999999986</v>
      </c>
      <c r="E89" s="1576">
        <v>42.357599999999998</v>
      </c>
      <c r="F89" s="1576">
        <v>33.419400000000003</v>
      </c>
      <c r="G89" s="1573">
        <v>2.0236150260028598</v>
      </c>
    </row>
    <row r="90" spans="1:7" ht="15.75">
      <c r="A90" s="1642"/>
      <c r="B90" s="1642"/>
      <c r="C90" s="485" t="s">
        <v>349</v>
      </c>
      <c r="D90" s="1576">
        <v>81.657999999999987</v>
      </c>
      <c r="E90" s="1576">
        <v>53.747600000000006</v>
      </c>
      <c r="F90" s="1576">
        <v>42.214399999999998</v>
      </c>
      <c r="G90" s="1573">
        <v>1.9343636294724074</v>
      </c>
    </row>
    <row r="91" spans="1:7" ht="15.75">
      <c r="A91" s="1642"/>
      <c r="B91" s="1642"/>
      <c r="C91" s="485" t="s">
        <v>350</v>
      </c>
      <c r="D91" s="1576">
        <v>78.097999999999999</v>
      </c>
      <c r="E91" s="1576">
        <v>38.691600000000001</v>
      </c>
      <c r="F91" s="1576">
        <v>28.602900000000002</v>
      </c>
      <c r="G91" s="1573">
        <v>2.7304224396826893</v>
      </c>
    </row>
    <row r="92" spans="1:7" ht="15.75">
      <c r="A92" s="1642"/>
      <c r="B92" s="1642"/>
      <c r="C92" s="485" t="s">
        <v>351</v>
      </c>
      <c r="D92" s="1576">
        <v>83.097999999999999</v>
      </c>
      <c r="E92" s="1576">
        <v>42.811599999999999</v>
      </c>
      <c r="F92" s="1576">
        <v>31.957900000000002</v>
      </c>
      <c r="G92" s="1573">
        <v>2.6002334321091185</v>
      </c>
    </row>
    <row r="93" spans="1:7" ht="15.75">
      <c r="A93" s="1642"/>
      <c r="B93" s="1642"/>
      <c r="C93" s="485" t="s">
        <v>352</v>
      </c>
      <c r="D93" s="1576">
        <v>94.727999999999994</v>
      </c>
      <c r="E93" s="1576">
        <v>52.361599999999996</v>
      </c>
      <c r="F93" s="1576">
        <v>39.392899999999997</v>
      </c>
      <c r="G93" s="1573">
        <v>2.4046972931670427</v>
      </c>
    </row>
    <row r="94" spans="1:7" ht="15.75">
      <c r="A94" s="1642"/>
      <c r="B94" s="489" t="s">
        <v>250</v>
      </c>
      <c r="C94" s="601"/>
      <c r="D94" s="1576">
        <v>62.963000000000001</v>
      </c>
      <c r="E94" s="1576">
        <v>55.072600000000001</v>
      </c>
      <c r="F94" s="1576">
        <v>53.593150000000001</v>
      </c>
      <c r="G94" s="1573">
        <v>1.1748329777219664</v>
      </c>
    </row>
    <row r="95" spans="1:7" ht="15.75">
      <c r="A95" s="1642"/>
      <c r="B95" s="489" t="s">
        <v>251</v>
      </c>
      <c r="C95" s="601"/>
      <c r="D95" s="1576">
        <v>43.84</v>
      </c>
      <c r="E95" s="1576">
        <v>43.84</v>
      </c>
      <c r="F95" s="1576">
        <v>43.84</v>
      </c>
      <c r="G95" s="1573">
        <v>1</v>
      </c>
    </row>
    <row r="96" spans="1:7" ht="15.75">
      <c r="A96" s="1642"/>
      <c r="B96" s="489" t="s">
        <v>252</v>
      </c>
      <c r="C96" s="601"/>
      <c r="D96" s="1576">
        <v>60.1</v>
      </c>
      <c r="E96" s="1576">
        <v>56.9</v>
      </c>
      <c r="F96" s="1576">
        <v>56.3</v>
      </c>
      <c r="G96" s="1573">
        <v>1.0674955595026643</v>
      </c>
    </row>
    <row r="97" spans="1:47" ht="15.75">
      <c r="A97" s="1642"/>
      <c r="B97" s="489" t="s">
        <v>253</v>
      </c>
      <c r="C97" s="601"/>
      <c r="D97" s="1576">
        <v>46.92</v>
      </c>
      <c r="E97" s="1576">
        <v>46.92</v>
      </c>
      <c r="F97" s="1576">
        <v>46.92</v>
      </c>
      <c r="G97" s="1573">
        <v>1</v>
      </c>
    </row>
    <row r="98" spans="1:47" ht="15.75">
      <c r="A98" s="1642"/>
      <c r="B98" s="489" t="s">
        <v>255</v>
      </c>
      <c r="C98" s="601"/>
      <c r="D98" s="1576">
        <v>61.5</v>
      </c>
      <c r="E98" s="1576">
        <v>61.5</v>
      </c>
      <c r="F98" s="1576">
        <v>61.5</v>
      </c>
      <c r="G98" s="1573">
        <v>1</v>
      </c>
    </row>
    <row r="99" spans="1:47" ht="15.75">
      <c r="A99" s="1642"/>
      <c r="B99" s="489" t="s">
        <v>256</v>
      </c>
      <c r="C99" s="601"/>
      <c r="D99" s="1576">
        <v>99.052499999999995</v>
      </c>
      <c r="E99" s="1576">
        <v>83.052499999999995</v>
      </c>
      <c r="F99" s="1576">
        <v>80.052499999999995</v>
      </c>
      <c r="G99" s="1573">
        <v>1.2373442428406358</v>
      </c>
    </row>
    <row r="100" spans="1:47" ht="15.75">
      <c r="A100" s="1643"/>
      <c r="B100" s="488" t="s">
        <v>258</v>
      </c>
      <c r="C100" s="602"/>
      <c r="D100" s="1578">
        <v>45.39</v>
      </c>
      <c r="E100" s="1578">
        <v>45.39</v>
      </c>
      <c r="F100" s="1578">
        <v>45.39</v>
      </c>
      <c r="G100" s="1574">
        <v>1</v>
      </c>
    </row>
    <row r="101" spans="1:47" ht="16.5" thickBot="1">
      <c r="A101" s="603" t="s">
        <v>33</v>
      </c>
      <c r="B101" s="603" t="s">
        <v>135</v>
      </c>
      <c r="C101" s="604" t="s">
        <v>126</v>
      </c>
      <c r="D101" s="1580">
        <v>70.400000000000006</v>
      </c>
      <c r="E101" s="1580">
        <v>70.400000000000006</v>
      </c>
      <c r="F101" s="1580">
        <v>70.400000000000006</v>
      </c>
      <c r="G101" s="1575">
        <v>1</v>
      </c>
    </row>
    <row r="102" spans="1:47">
      <c r="A102" s="1225" t="s">
        <v>793</v>
      </c>
      <c r="B102" s="748"/>
      <c r="C102" s="748"/>
      <c r="D102" s="748"/>
      <c r="E102" s="748"/>
      <c r="F102" s="748"/>
      <c r="G102" s="748"/>
      <c r="H102" s="848"/>
      <c r="I102" s="848"/>
      <c r="J102" s="848"/>
      <c r="K102" s="848"/>
      <c r="L102" s="848"/>
      <c r="M102" s="848"/>
    </row>
    <row r="103" spans="1:47">
      <c r="A103" s="1225" t="s">
        <v>844</v>
      </c>
      <c r="B103" s="748"/>
      <c r="C103" s="748"/>
      <c r="D103" s="748"/>
      <c r="E103" s="748"/>
      <c r="F103" s="748"/>
      <c r="G103" s="748"/>
      <c r="H103" s="848"/>
      <c r="I103" s="848"/>
      <c r="J103" s="848"/>
      <c r="K103" s="848"/>
      <c r="L103" s="848"/>
      <c r="M103" s="848"/>
    </row>
    <row r="104" spans="1:47">
      <c r="A104" s="1205" t="s">
        <v>811</v>
      </c>
      <c r="B104" s="748"/>
      <c r="C104" s="748"/>
      <c r="D104" s="748"/>
      <c r="E104" s="748"/>
      <c r="F104" s="748"/>
      <c r="G104" s="748"/>
      <c r="H104" s="848"/>
      <c r="I104" s="848"/>
      <c r="J104" s="848"/>
      <c r="K104" s="848"/>
      <c r="L104" s="848"/>
      <c r="M104" s="848"/>
    </row>
    <row r="105" spans="1:47">
      <c r="A105" s="1253" t="s">
        <v>812</v>
      </c>
      <c r="B105" s="848"/>
      <c r="C105" s="748"/>
      <c r="D105" s="748"/>
      <c r="E105" s="748"/>
      <c r="F105" s="748"/>
      <c r="G105" s="748"/>
      <c r="H105" s="848"/>
      <c r="I105" s="848"/>
      <c r="J105" s="848"/>
      <c r="K105" s="848"/>
      <c r="L105" s="848"/>
      <c r="M105" s="848"/>
    </row>
    <row r="106" spans="1:47" s="274" customFormat="1">
      <c r="A106" s="1255"/>
      <c r="C106" s="3"/>
      <c r="D106" s="3"/>
      <c r="E106" s="3"/>
      <c r="F106" s="3"/>
      <c r="G106" s="3"/>
      <c r="U106" s="275"/>
      <c r="V106" s="275"/>
      <c r="W106" s="275"/>
    </row>
    <row r="107" spans="1:47" s="274" customFormat="1">
      <c r="A107" s="1255"/>
      <c r="C107" s="3"/>
      <c r="D107" s="3"/>
      <c r="E107" s="3"/>
      <c r="F107" s="3"/>
      <c r="G107" s="3"/>
      <c r="U107" s="275"/>
      <c r="V107" s="275"/>
      <c r="W107" s="275"/>
    </row>
    <row r="108" spans="1:47">
      <c r="A108" s="46"/>
      <c r="B108"/>
      <c r="C108"/>
      <c r="D108"/>
      <c r="E108"/>
      <c r="F108"/>
      <c r="G108"/>
    </row>
    <row r="109" spans="1:47" ht="18.75" customHeight="1">
      <c r="A109" s="1289" t="s">
        <v>813</v>
      </c>
      <c r="B109" s="852"/>
      <c r="C109" s="853"/>
      <c r="D109" s="853"/>
      <c r="E109" s="853"/>
      <c r="F109" s="391"/>
      <c r="G109" s="391"/>
      <c r="H109" s="391"/>
      <c r="I109" s="391"/>
      <c r="J109" s="391"/>
      <c r="K109" s="391"/>
      <c r="L109" s="391"/>
      <c r="M109" s="231"/>
      <c r="N109" s="231"/>
      <c r="O109" s="232"/>
      <c r="P109" s="233"/>
      <c r="V109" s="262"/>
      <c r="AB109" s="235"/>
      <c r="AU109" s="230"/>
    </row>
    <row r="110" spans="1:47" ht="18.75" customHeight="1">
      <c r="A110" s="852" t="s">
        <v>755</v>
      </c>
      <c r="B110" s="852"/>
      <c r="C110" s="853"/>
      <c r="D110" s="853"/>
      <c r="E110" s="853"/>
      <c r="F110" s="391"/>
      <c r="G110" s="391"/>
      <c r="H110" s="391"/>
      <c r="I110" s="391"/>
      <c r="J110" s="391"/>
      <c r="K110" s="391"/>
      <c r="L110" s="391"/>
      <c r="M110" s="1135"/>
      <c r="N110" s="1135"/>
      <c r="O110" s="232"/>
      <c r="P110" s="233"/>
      <c r="V110" s="262"/>
      <c r="AB110" s="235"/>
      <c r="AU110" s="230"/>
    </row>
    <row r="111" spans="1:47" ht="15.75" thickBot="1">
      <c r="A111" s="392"/>
      <c r="B111" s="392"/>
      <c r="C111" s="392"/>
      <c r="D111" s="392"/>
      <c r="E111" s="392"/>
      <c r="F111" s="392"/>
      <c r="G111" s="391"/>
      <c r="H111" s="391"/>
      <c r="I111" s="391"/>
      <c r="J111" s="391"/>
      <c r="K111" s="391"/>
      <c r="L111" s="391"/>
      <c r="M111" s="231"/>
      <c r="N111" s="231"/>
      <c r="U111" s="394"/>
      <c r="V111" s="367"/>
      <c r="Z111" s="239"/>
    </row>
    <row r="112" spans="1:47" ht="16.5" thickBot="1">
      <c r="A112" s="605"/>
      <c r="B112" s="606"/>
      <c r="C112" s="607"/>
      <c r="D112" s="1651" t="s">
        <v>205</v>
      </c>
      <c r="E112" s="1651"/>
      <c r="F112" s="1652"/>
      <c r="U112" s="394"/>
      <c r="V112" s="394"/>
      <c r="W112" s="427"/>
      <c r="Y112" s="241"/>
      <c r="Z112" s="235"/>
      <c r="AA112" s="242"/>
      <c r="AB112" s="235"/>
      <c r="AC112" s="235"/>
      <c r="AD112" s="243"/>
    </row>
    <row r="113" spans="1:57" ht="16.5" thickBot="1">
      <c r="A113" s="608"/>
      <c r="B113" s="609"/>
      <c r="C113" s="610"/>
      <c r="D113" s="609" t="s">
        <v>206</v>
      </c>
      <c r="E113" s="611" t="s">
        <v>207</v>
      </c>
      <c r="F113" s="612" t="s">
        <v>208</v>
      </c>
      <c r="U113" s="242"/>
      <c r="V113" s="242"/>
      <c r="Z113" s="235"/>
      <c r="AA113" s="242"/>
      <c r="AB113" s="428"/>
      <c r="AC113" s="236"/>
      <c r="AD113" s="244"/>
      <c r="BC113" s="245"/>
      <c r="BD113" s="246"/>
      <c r="BE113" s="245"/>
    </row>
    <row r="114" spans="1:57" ht="15.75">
      <c r="A114" s="613" t="s">
        <v>36</v>
      </c>
      <c r="B114" s="613" t="s">
        <v>209</v>
      </c>
      <c r="C114" s="614">
        <v>0.5</v>
      </c>
      <c r="D114" s="854">
        <v>1575</v>
      </c>
      <c r="E114" s="854">
        <v>0</v>
      </c>
      <c r="F114" s="855">
        <v>12763.125</v>
      </c>
      <c r="U114" s="242"/>
      <c r="V114" s="242"/>
      <c r="Z114" s="235"/>
      <c r="AA114" s="242"/>
      <c r="AB114" s="428"/>
      <c r="AC114" s="236"/>
      <c r="AD114" s="244"/>
    </row>
    <row r="115" spans="1:57" ht="15.75">
      <c r="A115" s="613"/>
      <c r="B115" s="613"/>
      <c r="C115" s="614">
        <v>1</v>
      </c>
      <c r="D115" s="854">
        <v>1575</v>
      </c>
      <c r="E115" s="854">
        <v>0</v>
      </c>
      <c r="F115" s="855">
        <v>18482.5</v>
      </c>
      <c r="U115" s="242"/>
      <c r="V115" s="242"/>
      <c r="Z115" s="235"/>
      <c r="AA115" s="242"/>
      <c r="AB115" s="428"/>
      <c r="AC115" s="236"/>
      <c r="AD115" s="247"/>
    </row>
    <row r="116" spans="1:57" ht="15.75">
      <c r="A116" s="613"/>
      <c r="B116" s="613" t="s">
        <v>210</v>
      </c>
      <c r="C116" s="614">
        <v>0.5</v>
      </c>
      <c r="D116" s="854">
        <v>1575</v>
      </c>
      <c r="E116" s="854">
        <v>0</v>
      </c>
      <c r="F116" s="855">
        <v>11271.875</v>
      </c>
      <c r="U116" s="242"/>
      <c r="V116" s="242"/>
      <c r="Z116" s="235"/>
      <c r="AA116" s="242"/>
      <c r="AB116" s="428"/>
      <c r="AC116" s="236"/>
      <c r="AD116" s="247"/>
      <c r="AR116" s="248"/>
      <c r="AS116" s="248"/>
      <c r="AT116" s="248"/>
      <c r="AU116" s="248"/>
      <c r="AV116" s="248"/>
      <c r="AW116" s="248"/>
      <c r="AX116" s="248"/>
    </row>
    <row r="117" spans="1:57" ht="15.75">
      <c r="A117" s="613"/>
      <c r="B117" s="613"/>
      <c r="C117" s="614">
        <v>1</v>
      </c>
      <c r="D117" s="854">
        <v>1575</v>
      </c>
      <c r="E117" s="854">
        <v>0</v>
      </c>
      <c r="F117" s="855">
        <v>15500</v>
      </c>
      <c r="U117" s="242"/>
      <c r="V117" s="242"/>
      <c r="Z117" s="235"/>
      <c r="AA117" s="242"/>
      <c r="AB117" s="428"/>
      <c r="AC117" s="236"/>
      <c r="AD117" s="247"/>
      <c r="AK117" s="236"/>
      <c r="AL117" s="249"/>
      <c r="AM117" s="249"/>
      <c r="AN117" s="249"/>
      <c r="AO117" s="249"/>
      <c r="AP117" s="249"/>
      <c r="AQ117" s="249"/>
      <c r="AR117" s="248"/>
      <c r="AS117" s="248"/>
      <c r="AT117" s="248"/>
      <c r="AU117" s="248"/>
      <c r="AV117" s="248"/>
      <c r="AW117" s="248"/>
      <c r="AX117" s="248"/>
    </row>
    <row r="118" spans="1:57" ht="15.75">
      <c r="A118" s="613"/>
      <c r="B118" s="613" t="s">
        <v>211</v>
      </c>
      <c r="C118" s="614">
        <v>0.5</v>
      </c>
      <c r="D118" s="854">
        <v>1575</v>
      </c>
      <c r="E118" s="854">
        <v>0</v>
      </c>
      <c r="F118" s="855">
        <v>9906.5625</v>
      </c>
      <c r="U118" s="242"/>
      <c r="V118" s="242"/>
      <c r="Z118" s="235"/>
      <c r="AA118" s="242"/>
      <c r="AB118" s="428"/>
      <c r="AC118" s="236"/>
      <c r="AD118" s="247"/>
      <c r="AK118" s="236"/>
      <c r="AL118" s="249"/>
      <c r="AM118" s="249"/>
      <c r="AN118" s="249"/>
      <c r="AO118" s="249"/>
      <c r="AP118" s="249"/>
      <c r="AQ118" s="249"/>
      <c r="AR118" s="248"/>
      <c r="AS118" s="248"/>
      <c r="AT118" s="248"/>
      <c r="AU118" s="248"/>
      <c r="AV118" s="248"/>
      <c r="AW118" s="248"/>
      <c r="AX118" s="248"/>
    </row>
    <row r="119" spans="1:57" ht="15.75">
      <c r="A119" s="613"/>
      <c r="B119" s="613"/>
      <c r="C119" s="614">
        <v>1</v>
      </c>
      <c r="D119" s="854">
        <v>1575</v>
      </c>
      <c r="E119" s="854">
        <v>0</v>
      </c>
      <c r="F119" s="855">
        <v>12769.375</v>
      </c>
      <c r="U119" s="242"/>
      <c r="V119" s="242"/>
      <c r="Z119" s="235"/>
      <c r="AA119" s="242"/>
      <c r="AB119" s="428"/>
      <c r="AC119" s="236"/>
      <c r="AD119" s="247"/>
      <c r="AK119" s="236"/>
      <c r="AL119" s="249"/>
      <c r="AM119" s="249"/>
      <c r="AN119" s="249"/>
      <c r="AO119" s="249"/>
      <c r="AP119" s="249"/>
      <c r="AQ119" s="249"/>
      <c r="AR119" s="248"/>
      <c r="AS119" s="248"/>
      <c r="AT119" s="248"/>
      <c r="AU119" s="248"/>
      <c r="AV119" s="248"/>
      <c r="AW119" s="248"/>
      <c r="AX119" s="248"/>
    </row>
    <row r="120" spans="1:57" ht="15.75">
      <c r="A120" s="613"/>
      <c r="B120" s="613" t="s">
        <v>212</v>
      </c>
      <c r="C120" s="614">
        <v>0.5</v>
      </c>
      <c r="D120" s="854">
        <v>1575</v>
      </c>
      <c r="E120" s="854">
        <v>0</v>
      </c>
      <c r="F120" s="855">
        <v>14426.724137931034</v>
      </c>
      <c r="U120" s="242"/>
      <c r="V120" s="242"/>
      <c r="Z120" s="235"/>
      <c r="AA120" s="242"/>
      <c r="AB120" s="428"/>
      <c r="AC120" s="236"/>
      <c r="AD120" s="247"/>
      <c r="AR120" s="248"/>
      <c r="AS120" s="248"/>
      <c r="AT120" s="248"/>
      <c r="AU120" s="248"/>
      <c r="AV120" s="248"/>
      <c r="AW120" s="248"/>
      <c r="AX120" s="248"/>
    </row>
    <row r="121" spans="1:57" ht="15.75">
      <c r="A121" s="615"/>
      <c r="B121" s="615"/>
      <c r="C121" s="616">
        <v>1</v>
      </c>
      <c r="D121" s="856">
        <v>1575</v>
      </c>
      <c r="E121" s="856">
        <v>0</v>
      </c>
      <c r="F121" s="857">
        <v>19801.724137931036</v>
      </c>
      <c r="U121" s="242"/>
      <c r="V121" s="242"/>
      <c r="Z121" s="235"/>
      <c r="AA121" s="242"/>
      <c r="AB121" s="428"/>
      <c r="AC121" s="250"/>
      <c r="AD121" s="247"/>
      <c r="AK121" s="236"/>
      <c r="AL121" s="249"/>
      <c r="AM121" s="249"/>
      <c r="AN121" s="249"/>
      <c r="AO121" s="249"/>
      <c r="AP121" s="249"/>
      <c r="AQ121" s="249"/>
      <c r="AR121" s="248"/>
      <c r="AS121" s="248"/>
      <c r="AT121" s="248"/>
      <c r="AU121" s="248"/>
      <c r="AV121" s="248"/>
      <c r="AW121" s="248"/>
      <c r="AX121" s="248"/>
    </row>
    <row r="122" spans="1:57" ht="31.5">
      <c r="A122" s="613" t="s">
        <v>35</v>
      </c>
      <c r="B122" s="617" t="s">
        <v>214</v>
      </c>
      <c r="C122" s="614">
        <v>0.5</v>
      </c>
      <c r="D122" s="854">
        <v>0</v>
      </c>
      <c r="E122" s="854">
        <v>3302.5</v>
      </c>
      <c r="F122" s="855">
        <v>14653.199999999999</v>
      </c>
      <c r="U122" s="242"/>
      <c r="V122" s="242"/>
      <c r="Z122" s="235"/>
      <c r="AA122" s="242"/>
      <c r="AB122" s="428"/>
      <c r="AC122" s="236"/>
      <c r="AD122" s="247"/>
      <c r="AR122" s="248"/>
      <c r="AS122" s="248"/>
      <c r="AT122" s="248"/>
      <c r="AU122" s="248"/>
      <c r="AV122" s="248"/>
      <c r="AW122" s="248"/>
      <c r="AX122" s="248"/>
    </row>
    <row r="123" spans="1:57" ht="15.75">
      <c r="A123" s="613"/>
      <c r="B123" s="613"/>
      <c r="C123" s="614">
        <v>1</v>
      </c>
      <c r="D123" s="854">
        <v>0</v>
      </c>
      <c r="E123" s="854">
        <v>3302.5</v>
      </c>
      <c r="F123" s="855">
        <v>15934.449999999999</v>
      </c>
      <c r="U123" s="242"/>
      <c r="V123" s="242"/>
      <c r="Z123" s="235"/>
      <c r="AA123" s="242"/>
      <c r="AB123" s="428"/>
      <c r="AC123" s="250"/>
      <c r="AD123" s="247"/>
      <c r="AK123" s="236"/>
      <c r="AL123" s="249"/>
      <c r="AM123" s="249"/>
      <c r="AN123" s="249"/>
      <c r="AO123" s="249"/>
      <c r="AP123" s="249"/>
      <c r="AQ123" s="249"/>
      <c r="AR123" s="248"/>
      <c r="AS123" s="248"/>
      <c r="AT123" s="248"/>
      <c r="AU123" s="248"/>
      <c r="AV123" s="248"/>
      <c r="AW123" s="248"/>
      <c r="AX123" s="248"/>
    </row>
    <row r="124" spans="1:57" ht="31.5">
      <c r="A124" s="613"/>
      <c r="B124" s="617" t="s">
        <v>216</v>
      </c>
      <c r="C124" s="614">
        <v>0.5</v>
      </c>
      <c r="D124" s="854">
        <v>0</v>
      </c>
      <c r="E124" s="854">
        <v>3302.5</v>
      </c>
      <c r="F124" s="855">
        <v>13870.650000000001</v>
      </c>
      <c r="U124" s="242"/>
      <c r="V124" s="242"/>
      <c r="Z124" s="235"/>
      <c r="AA124" s="242"/>
      <c r="AB124" s="428"/>
      <c r="AC124" s="236"/>
      <c r="AD124" s="247"/>
      <c r="AR124" s="248"/>
      <c r="AS124" s="248"/>
      <c r="AT124" s="248"/>
      <c r="AU124" s="248"/>
      <c r="AV124" s="248"/>
      <c r="AW124" s="248"/>
      <c r="AX124" s="248"/>
    </row>
    <row r="125" spans="1:57" ht="15.75">
      <c r="A125" s="613"/>
      <c r="B125" s="613"/>
      <c r="C125" s="614">
        <v>1</v>
      </c>
      <c r="D125" s="854">
        <v>0</v>
      </c>
      <c r="E125" s="854">
        <v>3302.5</v>
      </c>
      <c r="F125" s="855">
        <v>16344.400000000001</v>
      </c>
      <c r="U125" s="242"/>
      <c r="V125" s="242"/>
      <c r="Z125" s="235"/>
      <c r="AA125" s="242"/>
      <c r="AB125" s="428"/>
      <c r="AC125" s="250"/>
      <c r="AD125" s="247"/>
      <c r="AK125" s="236"/>
      <c r="AL125" s="249"/>
      <c r="AM125" s="249"/>
      <c r="AN125" s="249"/>
      <c r="AO125" s="249"/>
      <c r="AP125" s="249"/>
      <c r="AQ125" s="249"/>
      <c r="AR125" s="248"/>
      <c r="AS125" s="248"/>
      <c r="AT125" s="248"/>
      <c r="AU125" s="248"/>
      <c r="AV125" s="248"/>
      <c r="AW125" s="248"/>
      <c r="AX125" s="248"/>
    </row>
    <row r="126" spans="1:57" ht="31.5">
      <c r="A126" s="613"/>
      <c r="B126" s="617" t="s">
        <v>218</v>
      </c>
      <c r="C126" s="614">
        <v>0.5</v>
      </c>
      <c r="D126" s="854">
        <v>0</v>
      </c>
      <c r="E126" s="854">
        <v>3302.5</v>
      </c>
      <c r="F126" s="855">
        <v>16219</v>
      </c>
      <c r="U126" s="242"/>
      <c r="V126" s="242"/>
      <c r="Z126" s="235"/>
      <c r="AA126" s="242"/>
      <c r="AB126" s="428"/>
      <c r="AC126" s="236"/>
      <c r="AD126" s="247"/>
      <c r="AR126" s="248"/>
      <c r="AS126" s="248"/>
      <c r="AT126" s="248"/>
      <c r="AU126" s="248"/>
      <c r="AV126" s="248"/>
      <c r="AW126" s="248"/>
      <c r="AX126" s="248"/>
    </row>
    <row r="127" spans="1:57" ht="15.75">
      <c r="A127" s="613"/>
      <c r="B127" s="613"/>
      <c r="C127" s="614">
        <v>1</v>
      </c>
      <c r="D127" s="854">
        <v>0</v>
      </c>
      <c r="E127" s="854">
        <v>3302.5</v>
      </c>
      <c r="F127" s="855">
        <v>18574</v>
      </c>
      <c r="U127" s="242"/>
      <c r="V127" s="242"/>
      <c r="Z127" s="235"/>
      <c r="AA127" s="242"/>
      <c r="AB127" s="428"/>
      <c r="AC127" s="250"/>
      <c r="AD127" s="247"/>
      <c r="AK127" s="236"/>
      <c r="AL127" s="248"/>
      <c r="AM127" s="248"/>
      <c r="AN127" s="248"/>
      <c r="AO127" s="248"/>
      <c r="AP127" s="248"/>
      <c r="AQ127" s="248"/>
      <c r="AR127" s="248"/>
      <c r="AS127" s="248"/>
      <c r="AT127" s="248"/>
      <c r="AU127" s="248"/>
      <c r="AV127" s="248"/>
      <c r="AW127" s="248"/>
      <c r="AX127" s="248"/>
    </row>
    <row r="128" spans="1:57" ht="31.5">
      <c r="A128" s="613"/>
      <c r="B128" s="617" t="s">
        <v>220</v>
      </c>
      <c r="C128" s="614">
        <v>0.5</v>
      </c>
      <c r="D128" s="854">
        <v>396.3</v>
      </c>
      <c r="E128" s="854">
        <v>2555</v>
      </c>
      <c r="F128" s="855">
        <v>40251.15</v>
      </c>
      <c r="U128" s="242"/>
      <c r="V128" s="242"/>
      <c r="Z128" s="235"/>
      <c r="AA128" s="242"/>
      <c r="AB128" s="428"/>
      <c r="AC128" s="236"/>
      <c r="AD128" s="247"/>
      <c r="AR128" s="248"/>
      <c r="AS128" s="248"/>
      <c r="AT128" s="248"/>
      <c r="AU128" s="248"/>
      <c r="AV128" s="248"/>
      <c r="AW128" s="248"/>
      <c r="AX128" s="248"/>
    </row>
    <row r="129" spans="1:50" ht="15.75">
      <c r="A129" s="615"/>
      <c r="B129" s="615"/>
      <c r="C129" s="616">
        <v>1</v>
      </c>
      <c r="D129" s="856">
        <v>396.3</v>
      </c>
      <c r="E129" s="856">
        <v>2555</v>
      </c>
      <c r="F129" s="857">
        <v>49979.9</v>
      </c>
      <c r="U129" s="242"/>
      <c r="V129" s="242"/>
      <c r="Z129" s="235"/>
      <c r="AA129" s="242"/>
      <c r="AB129" s="428"/>
      <c r="AC129" s="250"/>
      <c r="AD129" s="247"/>
      <c r="AK129" s="236"/>
      <c r="AL129" s="249"/>
      <c r="AM129" s="249"/>
      <c r="AN129" s="249"/>
      <c r="AO129" s="249"/>
      <c r="AP129" s="249"/>
      <c r="AQ129" s="249"/>
      <c r="AR129" s="248"/>
      <c r="AS129" s="248"/>
      <c r="AT129" s="248"/>
      <c r="AU129" s="248"/>
      <c r="AV129" s="248"/>
      <c r="AW129" s="248"/>
      <c r="AX129" s="248"/>
    </row>
    <row r="130" spans="1:50" ht="31.5">
      <c r="A130" s="613" t="s">
        <v>34</v>
      </c>
      <c r="B130" s="617" t="s">
        <v>222</v>
      </c>
      <c r="C130" s="614">
        <v>0.5</v>
      </c>
      <c r="D130" s="854">
        <v>495</v>
      </c>
      <c r="E130" s="854">
        <v>1487.5</v>
      </c>
      <c r="F130" s="855">
        <v>9707.5</v>
      </c>
      <c r="U130" s="242"/>
      <c r="V130" s="242"/>
      <c r="Z130" s="235"/>
      <c r="AA130" s="242"/>
      <c r="AB130" s="428"/>
      <c r="AC130" s="236"/>
      <c r="AD130" s="247"/>
      <c r="AR130" s="248"/>
      <c r="AS130" s="248"/>
      <c r="AT130" s="248"/>
      <c r="AU130" s="248"/>
      <c r="AV130" s="248"/>
      <c r="AW130" s="248"/>
      <c r="AX130" s="248"/>
    </row>
    <row r="131" spans="1:50" ht="15.75">
      <c r="A131" s="613"/>
      <c r="B131" s="613"/>
      <c r="C131" s="614">
        <v>1</v>
      </c>
      <c r="D131" s="854">
        <v>625</v>
      </c>
      <c r="E131" s="854">
        <v>2297.5</v>
      </c>
      <c r="F131" s="855">
        <v>14677.5</v>
      </c>
      <c r="U131" s="242"/>
      <c r="V131" s="242"/>
      <c r="Z131" s="235"/>
      <c r="AA131" s="242"/>
      <c r="AB131" s="428"/>
      <c r="AC131" s="250"/>
      <c r="AD131" s="247"/>
      <c r="AK131" s="236"/>
      <c r="AL131" s="249"/>
      <c r="AM131" s="249"/>
      <c r="AN131" s="249"/>
      <c r="AO131" s="249"/>
      <c r="AP131" s="249"/>
      <c r="AQ131" s="249"/>
      <c r="AS131" s="248"/>
      <c r="AT131" s="248"/>
      <c r="AU131" s="248"/>
      <c r="AV131" s="248"/>
      <c r="AW131" s="248"/>
      <c r="AX131" s="248"/>
    </row>
    <row r="132" spans="1:50" ht="31.5">
      <c r="A132" s="613"/>
      <c r="B132" s="617" t="s">
        <v>223</v>
      </c>
      <c r="C132" s="614">
        <v>0.5</v>
      </c>
      <c r="D132" s="854">
        <v>495</v>
      </c>
      <c r="E132" s="854">
        <v>1487.5</v>
      </c>
      <c r="F132" s="855">
        <v>13107.5</v>
      </c>
      <c r="U132" s="242"/>
      <c r="V132" s="242"/>
      <c r="Z132" s="235"/>
      <c r="AA132" s="242"/>
      <c r="AB132" s="428"/>
      <c r="AC132" s="237"/>
      <c r="AD132" s="247"/>
      <c r="AS132" s="248"/>
      <c r="AT132" s="248"/>
      <c r="AU132" s="248"/>
      <c r="AV132" s="248"/>
      <c r="AW132" s="248"/>
      <c r="AX132" s="248"/>
    </row>
    <row r="133" spans="1:50" ht="15.75">
      <c r="A133" s="613"/>
      <c r="B133" s="613"/>
      <c r="C133" s="614">
        <v>1</v>
      </c>
      <c r="D133" s="854">
        <v>625</v>
      </c>
      <c r="E133" s="854">
        <v>2297.5</v>
      </c>
      <c r="F133" s="855">
        <v>20782.5</v>
      </c>
      <c r="U133" s="242"/>
      <c r="V133" s="242"/>
      <c r="Z133" s="235"/>
      <c r="AA133" s="242"/>
      <c r="AB133" s="428"/>
      <c r="AC133" s="251"/>
      <c r="AD133" s="247"/>
      <c r="AK133" s="237"/>
      <c r="AL133" s="249"/>
      <c r="AM133" s="249"/>
      <c r="AN133" s="249"/>
      <c r="AO133" s="249"/>
      <c r="AP133" s="249"/>
      <c r="AQ133" s="249"/>
      <c r="AS133" s="248"/>
      <c r="AT133" s="248"/>
      <c r="AU133" s="248"/>
      <c r="AV133" s="248"/>
      <c r="AW133" s="248"/>
      <c r="AX133" s="248"/>
    </row>
    <row r="134" spans="1:50" ht="31.5">
      <c r="A134" s="613"/>
      <c r="B134" s="617" t="s">
        <v>225</v>
      </c>
      <c r="C134" s="614">
        <v>0.5</v>
      </c>
      <c r="D134" s="854">
        <v>495</v>
      </c>
      <c r="E134" s="854">
        <v>1487.5</v>
      </c>
      <c r="F134" s="855">
        <v>25307.5</v>
      </c>
      <c r="U134" s="242"/>
      <c r="V134" s="242"/>
      <c r="Z134" s="235"/>
      <c r="AA134" s="242"/>
      <c r="AB134" s="428"/>
      <c r="AC134" s="237"/>
      <c r="AD134" s="247"/>
      <c r="AK134" s="247"/>
      <c r="AL134" s="252"/>
      <c r="AM134" s="253"/>
      <c r="AN134" s="253"/>
      <c r="AS134" s="248"/>
      <c r="AT134" s="248"/>
      <c r="AU134" s="248"/>
      <c r="AV134" s="248"/>
      <c r="AW134" s="248"/>
      <c r="AX134" s="248"/>
    </row>
    <row r="135" spans="1:50" ht="15.75">
      <c r="A135" s="613"/>
      <c r="B135" s="613"/>
      <c r="C135" s="614">
        <v>1</v>
      </c>
      <c r="D135" s="854">
        <v>625</v>
      </c>
      <c r="E135" s="854">
        <v>2297.5</v>
      </c>
      <c r="F135" s="855">
        <v>36297.5</v>
      </c>
      <c r="U135" s="242"/>
      <c r="V135" s="242"/>
      <c r="Z135" s="235"/>
      <c r="AA135" s="242"/>
      <c r="AB135" s="428"/>
      <c r="AC135" s="237"/>
      <c r="AD135" s="247"/>
      <c r="AK135" s="237"/>
      <c r="AL135" s="249"/>
      <c r="AM135" s="249"/>
      <c r="AN135" s="249"/>
      <c r="AO135" s="249"/>
      <c r="AP135" s="249"/>
      <c r="AQ135" s="249"/>
      <c r="AS135" s="248"/>
      <c r="AT135" s="248"/>
      <c r="AU135" s="248"/>
      <c r="AV135" s="248"/>
      <c r="AW135" s="248"/>
      <c r="AX135" s="248"/>
    </row>
    <row r="136" spans="1:50" ht="15.75">
      <c r="A136" s="613"/>
      <c r="B136" s="613" t="s">
        <v>227</v>
      </c>
      <c r="C136" s="614">
        <v>0.5</v>
      </c>
      <c r="D136" s="854">
        <v>432.5246877806519</v>
      </c>
      <c r="E136" s="854">
        <v>1608.7253122193479</v>
      </c>
      <c r="F136" s="855">
        <v>14992.993515840966</v>
      </c>
      <c r="U136" s="242"/>
      <c r="V136" s="242"/>
      <c r="AA136" s="242"/>
      <c r="AB136" s="428"/>
      <c r="AC136" s="229"/>
      <c r="AD136" s="243"/>
      <c r="AK136" s="247"/>
      <c r="AL136" s="252"/>
      <c r="AM136" s="253"/>
      <c r="AN136" s="253"/>
    </row>
    <row r="137" spans="1:50" ht="16.5" thickBot="1">
      <c r="A137" s="618"/>
      <c r="B137" s="618"/>
      <c r="C137" s="619">
        <v>1</v>
      </c>
      <c r="D137" s="858">
        <v>559.36349086945506</v>
      </c>
      <c r="E137" s="858">
        <v>2283.1365091305447</v>
      </c>
      <c r="F137" s="859">
        <v>22558.987031681932</v>
      </c>
      <c r="Q137" s="243"/>
      <c r="R137" s="242"/>
      <c r="S137" s="242"/>
      <c r="T137" s="242"/>
      <c r="U137" s="242"/>
      <c r="V137" s="242"/>
      <c r="AA137" s="242"/>
      <c r="AB137" s="428"/>
      <c r="AC137" s="229"/>
      <c r="AD137" s="243"/>
      <c r="AK137" s="247"/>
      <c r="AL137" s="252"/>
      <c r="AM137" s="253"/>
      <c r="AN137" s="253"/>
    </row>
    <row r="138" spans="1:50" ht="15.75" customHeight="1">
      <c r="A138" s="1205" t="s">
        <v>814</v>
      </c>
      <c r="B138" s="1205"/>
      <c r="C138" s="1224"/>
      <c r="D138" s="1224"/>
      <c r="E138" s="1224"/>
      <c r="F138" s="1224"/>
      <c r="G138" s="848"/>
      <c r="H138" s="848"/>
      <c r="I138" s="848"/>
      <c r="J138" s="848"/>
      <c r="K138" s="848"/>
      <c r="L138" s="848"/>
      <c r="M138" s="848"/>
      <c r="N138" s="848"/>
      <c r="Q138" s="243"/>
      <c r="R138" s="242"/>
      <c r="S138" s="242"/>
      <c r="T138" s="242"/>
      <c r="U138" s="242"/>
      <c r="V138" s="242"/>
      <c r="AB138" s="428"/>
      <c r="AK138" s="247"/>
      <c r="AL138" s="252"/>
      <c r="AM138" s="253"/>
      <c r="AN138" s="253"/>
    </row>
    <row r="139" spans="1:50" s="274" customFormat="1">
      <c r="A139" s="1239" t="s">
        <v>818</v>
      </c>
      <c r="B139" s="848"/>
      <c r="C139" s="848"/>
      <c r="D139" s="848"/>
      <c r="E139" s="848"/>
      <c r="F139" s="848"/>
      <c r="G139" s="848"/>
      <c r="H139" s="848"/>
      <c r="I139" s="848"/>
      <c r="J139" s="848"/>
      <c r="K139" s="848"/>
      <c r="L139" s="848"/>
      <c r="M139" s="848"/>
      <c r="N139" s="848"/>
      <c r="U139" s="275"/>
      <c r="V139" s="275"/>
      <c r="W139" s="275"/>
      <c r="AB139" s="428"/>
    </row>
    <row r="140" spans="1:50" s="274" customFormat="1">
      <c r="A140" s="1240" t="s">
        <v>815</v>
      </c>
      <c r="B140" s="848"/>
      <c r="C140" s="848"/>
      <c r="D140" s="848"/>
      <c r="E140" s="848"/>
      <c r="F140" s="848"/>
      <c r="G140" s="848"/>
      <c r="H140" s="848"/>
      <c r="I140" s="848"/>
      <c r="J140" s="848"/>
      <c r="K140" s="848"/>
      <c r="L140" s="848"/>
      <c r="M140" s="848"/>
      <c r="N140" s="848"/>
      <c r="U140" s="275"/>
      <c r="V140" s="275"/>
      <c r="W140" s="275"/>
      <c r="AB140" s="428"/>
    </row>
    <row r="141" spans="1:50" s="274" customFormat="1">
      <c r="A141" s="1240" t="s">
        <v>816</v>
      </c>
      <c r="B141" s="848"/>
      <c r="C141" s="848"/>
      <c r="D141" s="848"/>
      <c r="E141" s="848"/>
      <c r="F141" s="848"/>
      <c r="G141" s="848"/>
      <c r="H141" s="848"/>
      <c r="I141" s="848"/>
      <c r="J141" s="848"/>
      <c r="K141" s="848"/>
      <c r="L141" s="848"/>
      <c r="M141" s="848"/>
      <c r="N141" s="848"/>
      <c r="U141" s="275"/>
      <c r="V141" s="275"/>
      <c r="W141" s="275"/>
      <c r="AB141" s="428"/>
    </row>
    <row r="142" spans="1:50" s="274" customFormat="1">
      <c r="A142" s="1239" t="s">
        <v>817</v>
      </c>
      <c r="B142" s="848"/>
      <c r="C142" s="848"/>
      <c r="D142" s="848"/>
      <c r="E142" s="848"/>
      <c r="F142" s="848"/>
      <c r="G142" s="848"/>
      <c r="H142" s="848"/>
      <c r="I142" s="848"/>
      <c r="J142" s="848"/>
      <c r="K142" s="848"/>
      <c r="L142" s="848"/>
      <c r="M142" s="848"/>
      <c r="N142" s="848"/>
      <c r="U142" s="275"/>
      <c r="V142" s="275"/>
      <c r="W142" s="275"/>
      <c r="AB142" s="428"/>
    </row>
    <row r="143" spans="1:50" s="274" customFormat="1">
      <c r="U143" s="275"/>
      <c r="V143" s="275"/>
      <c r="W143" s="275"/>
      <c r="AB143" s="428"/>
    </row>
    <row r="144" spans="1:50" s="274" customFormat="1">
      <c r="U144" s="275"/>
      <c r="V144" s="275"/>
      <c r="W144" s="275"/>
      <c r="AB144" s="428"/>
    </row>
    <row r="145" spans="1:45" s="274" customFormat="1">
      <c r="U145" s="275"/>
      <c r="V145" s="275"/>
      <c r="W145" s="275"/>
      <c r="AB145" s="428"/>
    </row>
    <row r="146" spans="1:45">
      <c r="A146" s="1287" t="s">
        <v>819</v>
      </c>
      <c r="B146" s="1287"/>
      <c r="C146" s="1241"/>
      <c r="D146" s="1241"/>
      <c r="E146" s="1241"/>
      <c r="F146" s="408"/>
      <c r="Q146" s="243"/>
      <c r="R146" s="242"/>
      <c r="S146" s="242"/>
      <c r="T146" s="242"/>
      <c r="Z146" s="243"/>
      <c r="AI146" s="247"/>
      <c r="AJ146" s="252"/>
      <c r="AK146" s="253"/>
      <c r="AL146" s="253"/>
    </row>
    <row r="147" spans="1:45">
      <c r="A147" s="1288" t="s">
        <v>756</v>
      </c>
      <c r="B147" s="1287"/>
      <c r="C147" s="1241"/>
      <c r="D147" s="1241"/>
      <c r="E147" s="1241"/>
      <c r="F147" s="408"/>
      <c r="Q147" s="243"/>
      <c r="R147" s="242"/>
      <c r="S147" s="242"/>
      <c r="T147" s="242"/>
      <c r="Z147" s="243"/>
      <c r="AI147" s="247"/>
      <c r="AJ147" s="252"/>
      <c r="AK147" s="253"/>
      <c r="AL147" s="253"/>
    </row>
    <row r="148" spans="1:45" ht="15.75" thickBot="1">
      <c r="A148" s="409"/>
      <c r="B148" s="409"/>
      <c r="C148" s="409"/>
      <c r="D148" s="409"/>
      <c r="E148" s="409"/>
      <c r="F148" s="409"/>
      <c r="Z148" s="247"/>
      <c r="AA148" s="247"/>
      <c r="AB148" s="313"/>
      <c r="AC148" s="313"/>
      <c r="AD148" s="313"/>
      <c r="AE148" s="313"/>
      <c r="AF148" s="313"/>
      <c r="AG148" s="313"/>
      <c r="AN148" s="247"/>
      <c r="AO148" s="252"/>
      <c r="AP148" s="253"/>
      <c r="AQ148" s="253"/>
    </row>
    <row r="149" spans="1:45" ht="16.5" thickBot="1">
      <c r="A149" s="620"/>
      <c r="B149" s="620"/>
      <c r="C149" s="623"/>
      <c r="D149" s="621" t="s">
        <v>206</v>
      </c>
      <c r="E149" s="622" t="s">
        <v>207</v>
      </c>
      <c r="F149" s="612" t="s">
        <v>208</v>
      </c>
      <c r="H149" s="238"/>
      <c r="T149" s="235"/>
      <c r="U149" s="235"/>
      <c r="V149" s="235"/>
      <c r="W149" s="427"/>
      <c r="Y149" s="241"/>
      <c r="Z149" s="313"/>
      <c r="AA149" s="242"/>
      <c r="AB149" s="429"/>
      <c r="AC149" s="313"/>
      <c r="AD149" s="313"/>
      <c r="AE149" s="313"/>
      <c r="AF149" s="313"/>
      <c r="AG149" s="313"/>
      <c r="AN149" s="247"/>
      <c r="AO149" s="252"/>
      <c r="AP149" s="253"/>
      <c r="AQ149" s="253"/>
    </row>
    <row r="150" spans="1:45" ht="31.5">
      <c r="A150" s="624" t="s">
        <v>35</v>
      </c>
      <c r="B150" s="617" t="s">
        <v>228</v>
      </c>
      <c r="C150" s="625">
        <v>0.5</v>
      </c>
      <c r="D150" s="861">
        <v>0</v>
      </c>
      <c r="E150" s="861">
        <v>3302.5</v>
      </c>
      <c r="F150" s="862">
        <v>8966.4025000000001</v>
      </c>
      <c r="T150" s="256"/>
      <c r="U150" s="247"/>
      <c r="V150" s="249"/>
      <c r="W150" s="257"/>
      <c r="Z150" s="278"/>
      <c r="AA150" s="242"/>
      <c r="AB150" s="313"/>
      <c r="AC150" s="313"/>
      <c r="AD150" s="313"/>
      <c r="AE150" s="313"/>
      <c r="AF150" s="313"/>
      <c r="AG150" s="313"/>
      <c r="AN150" s="247"/>
      <c r="AO150" s="252"/>
      <c r="AP150" s="253"/>
      <c r="AR150" s="258"/>
      <c r="AS150" s="229"/>
    </row>
    <row r="151" spans="1:45" ht="15.75">
      <c r="A151" s="624"/>
      <c r="B151" s="626"/>
      <c r="C151" s="614">
        <v>1</v>
      </c>
      <c r="D151" s="854">
        <v>0</v>
      </c>
      <c r="E151" s="854">
        <v>3302.5</v>
      </c>
      <c r="F151" s="855">
        <v>10033.9025</v>
      </c>
      <c r="T151" s="256"/>
      <c r="U151" s="247"/>
      <c r="V151" s="249"/>
      <c r="W151" s="257"/>
      <c r="Z151" s="278"/>
      <c r="AA151" s="242"/>
      <c r="AB151" s="430"/>
      <c r="AC151" s="313"/>
      <c r="AD151" s="278"/>
      <c r="AE151" s="313"/>
      <c r="AF151" s="313"/>
      <c r="AG151" s="313"/>
      <c r="AN151" s="247"/>
      <c r="AO151" s="252"/>
      <c r="AP151" s="253"/>
      <c r="AR151" s="258"/>
      <c r="AS151" s="243"/>
    </row>
    <row r="152" spans="1:45" ht="31.5">
      <c r="A152" s="624"/>
      <c r="B152" s="617" t="s">
        <v>229</v>
      </c>
      <c r="C152" s="625">
        <v>0.5</v>
      </c>
      <c r="D152" s="861">
        <v>0</v>
      </c>
      <c r="E152" s="861">
        <v>3302.5</v>
      </c>
      <c r="F152" s="863">
        <v>9110.65</v>
      </c>
      <c r="T152" s="256"/>
      <c r="U152" s="247"/>
      <c r="V152" s="249"/>
      <c r="W152" s="257"/>
      <c r="Z152" s="278"/>
      <c r="AA152" s="242"/>
      <c r="AB152" s="313"/>
      <c r="AC152" s="313"/>
      <c r="AD152" s="278"/>
      <c r="AE152" s="313"/>
      <c r="AF152" s="313"/>
      <c r="AG152" s="313"/>
      <c r="AN152" s="247"/>
      <c r="AO152" s="252"/>
      <c r="AP152" s="253"/>
      <c r="AR152" s="258"/>
      <c r="AS152" s="229"/>
    </row>
    <row r="153" spans="1:45" ht="15.75">
      <c r="A153" s="624"/>
      <c r="B153" s="626"/>
      <c r="C153" s="614">
        <v>1</v>
      </c>
      <c r="D153" s="854">
        <v>0</v>
      </c>
      <c r="E153" s="854">
        <v>3302.5</v>
      </c>
      <c r="F153" s="855">
        <v>10256.9</v>
      </c>
      <c r="T153" s="256"/>
      <c r="U153" s="247"/>
      <c r="V153" s="249"/>
      <c r="W153" s="257"/>
      <c r="Z153" s="278"/>
      <c r="AA153" s="242"/>
      <c r="AB153" s="430"/>
      <c r="AC153" s="313"/>
      <c r="AD153" s="278"/>
      <c r="AE153" s="313"/>
      <c r="AF153" s="313"/>
      <c r="AG153" s="313"/>
      <c r="AN153" s="247"/>
      <c r="AO153" s="252"/>
      <c r="AP153" s="253"/>
      <c r="AR153" s="258"/>
      <c r="AS153" s="243"/>
    </row>
    <row r="154" spans="1:45" ht="31.5">
      <c r="A154" s="624"/>
      <c r="B154" s="617" t="s">
        <v>230</v>
      </c>
      <c r="C154" s="625">
        <v>0.5</v>
      </c>
      <c r="D154" s="861">
        <v>0</v>
      </c>
      <c r="E154" s="861">
        <v>2675</v>
      </c>
      <c r="F154" s="863">
        <v>9102.5</v>
      </c>
      <c r="T154" s="259"/>
      <c r="U154" s="247"/>
      <c r="V154" s="249"/>
      <c r="W154" s="235"/>
      <c r="Z154" s="278"/>
      <c r="AA154" s="242"/>
      <c r="AB154" s="313"/>
      <c r="AC154" s="313"/>
      <c r="AD154" s="278"/>
      <c r="AE154" s="313"/>
      <c r="AF154" s="313"/>
      <c r="AG154" s="313"/>
      <c r="AN154" s="247"/>
      <c r="AO154" s="252"/>
      <c r="AP154" s="253"/>
      <c r="AR154" s="258"/>
      <c r="AS154" s="229"/>
    </row>
    <row r="155" spans="1:45" ht="15.75">
      <c r="A155" s="624"/>
      <c r="B155" s="613"/>
      <c r="C155" s="614">
        <v>1</v>
      </c>
      <c r="D155" s="854">
        <v>0</v>
      </c>
      <c r="E155" s="854">
        <v>2675</v>
      </c>
      <c r="F155" s="855">
        <v>10221.25</v>
      </c>
      <c r="T155" s="259"/>
      <c r="U155" s="247"/>
      <c r="V155" s="249"/>
      <c r="W155" s="235"/>
      <c r="Z155" s="278"/>
      <c r="AA155" s="242"/>
      <c r="AB155" s="430"/>
      <c r="AC155" s="313"/>
      <c r="AD155" s="278"/>
      <c r="AE155" s="313"/>
      <c r="AF155" s="394"/>
      <c r="AG155" s="313"/>
      <c r="AN155" s="247"/>
      <c r="AO155" s="252"/>
      <c r="AP155" s="253"/>
      <c r="AR155" s="258"/>
      <c r="AS155" s="243"/>
    </row>
    <row r="156" spans="1:45" ht="31.5">
      <c r="A156" s="624"/>
      <c r="B156" s="617" t="s">
        <v>231</v>
      </c>
      <c r="C156" s="625">
        <v>0.5</v>
      </c>
      <c r="D156" s="861">
        <v>0</v>
      </c>
      <c r="E156" s="861">
        <v>2675</v>
      </c>
      <c r="F156" s="863">
        <v>9010.5</v>
      </c>
      <c r="T156" s="259"/>
      <c r="U156" s="247"/>
      <c r="V156" s="249"/>
      <c r="W156" s="235"/>
      <c r="Z156" s="278"/>
      <c r="AA156" s="242"/>
      <c r="AB156" s="313"/>
      <c r="AC156" s="313"/>
      <c r="AD156" s="278"/>
      <c r="AE156" s="313"/>
      <c r="AF156" s="313"/>
      <c r="AG156" s="313"/>
      <c r="AN156" s="247"/>
      <c r="AO156" s="252"/>
      <c r="AP156" s="253"/>
      <c r="AR156" s="258"/>
      <c r="AS156" s="229"/>
    </row>
    <row r="157" spans="1:45" ht="15.75">
      <c r="A157" s="624"/>
      <c r="B157" s="613"/>
      <c r="C157" s="614">
        <v>1</v>
      </c>
      <c r="D157" s="854">
        <v>0</v>
      </c>
      <c r="E157" s="854">
        <v>2675</v>
      </c>
      <c r="F157" s="855">
        <v>10118</v>
      </c>
      <c r="T157" s="259"/>
      <c r="U157" s="247"/>
      <c r="V157" s="249"/>
      <c r="W157" s="235"/>
      <c r="Z157" s="254"/>
      <c r="AA157" s="242"/>
      <c r="AB157" s="248"/>
      <c r="AD157" s="254"/>
      <c r="AN157" s="247"/>
      <c r="AO157" s="252"/>
      <c r="AP157" s="253"/>
      <c r="AR157" s="258"/>
      <c r="AS157" s="243"/>
    </row>
    <row r="158" spans="1:45" ht="31.5">
      <c r="A158" s="624"/>
      <c r="B158" s="617" t="s">
        <v>232</v>
      </c>
      <c r="C158" s="625">
        <v>0.5</v>
      </c>
      <c r="D158" s="861">
        <v>0</v>
      </c>
      <c r="E158" s="861">
        <v>2675</v>
      </c>
      <c r="F158" s="863">
        <v>9037.0625</v>
      </c>
      <c r="T158" s="259"/>
      <c r="U158" s="247"/>
      <c r="V158" s="249"/>
      <c r="W158" s="235"/>
      <c r="Z158" s="254"/>
      <c r="AA158" s="242"/>
      <c r="AD158" s="254"/>
      <c r="AN158" s="247"/>
      <c r="AO158" s="252"/>
      <c r="AP158" s="253"/>
      <c r="AQ158" s="229"/>
      <c r="AR158" s="258"/>
      <c r="AS158" s="260"/>
    </row>
    <row r="159" spans="1:45" ht="15.75">
      <c r="A159" s="624"/>
      <c r="B159" s="613"/>
      <c r="C159" s="614">
        <v>1</v>
      </c>
      <c r="D159" s="854">
        <v>0</v>
      </c>
      <c r="E159" s="854">
        <v>2675</v>
      </c>
      <c r="F159" s="855">
        <v>10144.5625</v>
      </c>
      <c r="T159" s="259"/>
      <c r="U159" s="247"/>
      <c r="V159" s="249"/>
      <c r="W159" s="235"/>
      <c r="Z159" s="254"/>
      <c r="AA159" s="242"/>
      <c r="AB159" s="248"/>
      <c r="AD159" s="254"/>
      <c r="AN159" s="247"/>
      <c r="AO159" s="252"/>
      <c r="AP159" s="253"/>
      <c r="AR159" s="258"/>
      <c r="AS159" s="243"/>
    </row>
    <row r="160" spans="1:45" ht="31.5">
      <c r="A160" s="624"/>
      <c r="B160" s="617" t="s">
        <v>233</v>
      </c>
      <c r="C160" s="625">
        <v>0.5</v>
      </c>
      <c r="D160" s="861">
        <v>0</v>
      </c>
      <c r="E160" s="861">
        <v>2675</v>
      </c>
      <c r="F160" s="863">
        <v>14052.894999999999</v>
      </c>
      <c r="T160" s="259"/>
      <c r="U160" s="247"/>
      <c r="V160" s="249"/>
      <c r="W160" s="235"/>
      <c r="Z160" s="254"/>
      <c r="AA160" s="242"/>
      <c r="AD160" s="254"/>
      <c r="AN160" s="247"/>
      <c r="AO160" s="252"/>
      <c r="AP160" s="253"/>
      <c r="AR160" s="258"/>
      <c r="AS160" s="229"/>
    </row>
    <row r="161" spans="1:45" ht="15.75">
      <c r="A161" s="624"/>
      <c r="B161" s="613"/>
      <c r="C161" s="614">
        <v>1</v>
      </c>
      <c r="D161" s="854">
        <v>0</v>
      </c>
      <c r="E161" s="854">
        <v>2675</v>
      </c>
      <c r="F161" s="855">
        <v>15757.894999999999</v>
      </c>
      <c r="T161" s="259"/>
      <c r="U161" s="247"/>
      <c r="V161" s="249"/>
      <c r="W161" s="235"/>
      <c r="Z161" s="254"/>
      <c r="AA161" s="242"/>
      <c r="AB161" s="248"/>
      <c r="AD161" s="254"/>
      <c r="AN161" s="247"/>
      <c r="AO161" s="252"/>
      <c r="AP161" s="253"/>
      <c r="AR161" s="258"/>
      <c r="AS161" s="243"/>
    </row>
    <row r="162" spans="1:45" ht="31.5">
      <c r="A162" s="624"/>
      <c r="B162" s="617" t="s">
        <v>234</v>
      </c>
      <c r="C162" s="625">
        <v>0.5</v>
      </c>
      <c r="D162" s="861">
        <v>396.3</v>
      </c>
      <c r="E162" s="861">
        <v>2555</v>
      </c>
      <c r="F162" s="863">
        <v>21320.899999999998</v>
      </c>
      <c r="T162" s="259"/>
      <c r="U162" s="247"/>
      <c r="V162" s="249"/>
      <c r="W162" s="235"/>
      <c r="Z162" s="254"/>
      <c r="AA162" s="242"/>
      <c r="AD162" s="254"/>
      <c r="AN162" s="247"/>
      <c r="AO162" s="252"/>
      <c r="AP162" s="253"/>
      <c r="AR162" s="261"/>
      <c r="AS162" s="229"/>
    </row>
    <row r="163" spans="1:45" ht="15.75">
      <c r="A163" s="624"/>
      <c r="B163" s="613"/>
      <c r="C163" s="614">
        <v>1</v>
      </c>
      <c r="D163" s="854">
        <v>396.3</v>
      </c>
      <c r="E163" s="854">
        <v>2555</v>
      </c>
      <c r="F163" s="855">
        <v>26663.399999999998</v>
      </c>
      <c r="T163" s="259"/>
      <c r="U163" s="247"/>
      <c r="V163" s="249"/>
      <c r="W163" s="235"/>
      <c r="Z163" s="254"/>
      <c r="AA163" s="242"/>
      <c r="AB163" s="248"/>
      <c r="AD163" s="254"/>
      <c r="AN163" s="247"/>
      <c r="AO163" s="252"/>
      <c r="AP163" s="253"/>
      <c r="AR163" s="261"/>
      <c r="AS163" s="243"/>
    </row>
    <row r="164" spans="1:45" ht="31.5">
      <c r="A164" s="624"/>
      <c r="B164" s="617" t="s">
        <v>235</v>
      </c>
      <c r="C164" s="625">
        <v>0.5</v>
      </c>
      <c r="D164" s="861">
        <v>396.3</v>
      </c>
      <c r="E164" s="861">
        <v>2555</v>
      </c>
      <c r="F164" s="863">
        <v>19560.299999999996</v>
      </c>
      <c r="T164" s="259"/>
      <c r="U164" s="247"/>
      <c r="V164" s="249"/>
      <c r="W164" s="235"/>
      <c r="Z164" s="254"/>
      <c r="AA164" s="242"/>
      <c r="AD164" s="254"/>
      <c r="AN164" s="247"/>
      <c r="AO164" s="252"/>
      <c r="AP164" s="253"/>
      <c r="AR164" s="261"/>
      <c r="AS164" s="229"/>
    </row>
    <row r="165" spans="1:45" ht="15.75">
      <c r="A165" s="624"/>
      <c r="B165" s="613"/>
      <c r="C165" s="614">
        <v>1</v>
      </c>
      <c r="D165" s="854">
        <v>396.3</v>
      </c>
      <c r="E165" s="854">
        <v>2555</v>
      </c>
      <c r="F165" s="855">
        <v>25047.799999999996</v>
      </c>
      <c r="T165" s="259"/>
      <c r="U165" s="247"/>
      <c r="V165" s="249"/>
      <c r="W165" s="235"/>
      <c r="Z165" s="254"/>
      <c r="AA165" s="242"/>
      <c r="AB165" s="248"/>
      <c r="AD165" s="254"/>
      <c r="AN165" s="247"/>
      <c r="AO165" s="252"/>
      <c r="AP165" s="253"/>
      <c r="AR165" s="261"/>
      <c r="AS165" s="243"/>
    </row>
    <row r="166" spans="1:45" ht="31.5">
      <c r="A166" s="624"/>
      <c r="B166" s="617" t="s">
        <v>236</v>
      </c>
      <c r="C166" s="625">
        <v>0.5</v>
      </c>
      <c r="D166" s="861">
        <v>396.3</v>
      </c>
      <c r="E166" s="861">
        <v>2555</v>
      </c>
      <c r="F166" s="863">
        <v>25234.1</v>
      </c>
      <c r="T166" s="259"/>
      <c r="U166" s="247"/>
      <c r="V166" s="249"/>
      <c r="W166" s="235"/>
      <c r="Z166" s="254"/>
      <c r="AA166" s="242"/>
      <c r="AD166" s="254"/>
      <c r="AN166" s="247"/>
      <c r="AO166" s="252"/>
      <c r="AP166" s="253"/>
      <c r="AR166" s="261"/>
      <c r="AS166" s="229"/>
    </row>
    <row r="167" spans="1:45" ht="15.75">
      <c r="A167" s="627"/>
      <c r="B167" s="615"/>
      <c r="C167" s="616">
        <v>1</v>
      </c>
      <c r="D167" s="856">
        <v>396.3</v>
      </c>
      <c r="E167" s="856">
        <v>2555</v>
      </c>
      <c r="F167" s="857">
        <v>31476.6</v>
      </c>
      <c r="T167" s="259"/>
      <c r="U167" s="247"/>
      <c r="V167" s="249"/>
      <c r="W167" s="235"/>
      <c r="Z167" s="254"/>
      <c r="AA167" s="242"/>
      <c r="AB167" s="248"/>
      <c r="AD167" s="254"/>
      <c r="AN167" s="247"/>
      <c r="AO167" s="252"/>
      <c r="AP167" s="253"/>
      <c r="AR167" s="261"/>
      <c r="AS167" s="243"/>
    </row>
    <row r="168" spans="1:45" ht="15.75">
      <c r="A168" s="628" t="s">
        <v>34</v>
      </c>
      <c r="B168" s="629" t="s">
        <v>237</v>
      </c>
      <c r="C168" s="630">
        <v>0.5</v>
      </c>
      <c r="D168" s="864">
        <v>633.39728463534595</v>
      </c>
      <c r="E168" s="864">
        <v>1840.5524964265041</v>
      </c>
      <c r="F168" s="865">
        <v>5643.75</v>
      </c>
      <c r="T168" s="259"/>
      <c r="U168" s="247"/>
      <c r="V168" s="249"/>
      <c r="W168" s="235"/>
      <c r="Z168" s="254"/>
      <c r="AA168" s="242"/>
      <c r="AD168" s="254"/>
      <c r="AN168" s="247"/>
      <c r="AO168" s="252"/>
      <c r="AP168" s="253"/>
      <c r="AQ168" s="229"/>
      <c r="AR168" s="229"/>
      <c r="AS168" s="243"/>
    </row>
    <row r="169" spans="1:45" ht="15.75">
      <c r="A169" s="624"/>
      <c r="B169" s="613"/>
      <c r="C169" s="614">
        <v>1</v>
      </c>
      <c r="D169" s="854">
        <v>785.37970116517624</v>
      </c>
      <c r="E169" s="854">
        <v>2787.5198609585241</v>
      </c>
      <c r="F169" s="855">
        <v>7037.5</v>
      </c>
      <c r="T169" s="259"/>
      <c r="U169" s="247"/>
      <c r="V169" s="249"/>
      <c r="W169" s="235"/>
      <c r="Z169" s="254"/>
      <c r="AA169" s="242"/>
      <c r="AB169" s="248"/>
      <c r="AD169" s="254"/>
      <c r="AN169" s="247"/>
      <c r="AO169" s="252"/>
      <c r="AP169" s="253"/>
      <c r="AR169" s="229"/>
      <c r="AS169" s="243"/>
    </row>
    <row r="170" spans="1:45" ht="15.75">
      <c r="A170" s="624"/>
      <c r="B170" s="613" t="s">
        <v>238</v>
      </c>
      <c r="C170" s="614">
        <v>0.5</v>
      </c>
      <c r="D170" s="854">
        <v>495</v>
      </c>
      <c r="E170" s="854">
        <v>1691.25</v>
      </c>
      <c r="F170" s="855">
        <v>5457.5</v>
      </c>
      <c r="T170" s="259"/>
      <c r="U170" s="247"/>
      <c r="V170" s="249"/>
      <c r="W170" s="235"/>
      <c r="Z170" s="254"/>
      <c r="AA170" s="242"/>
      <c r="AD170" s="254"/>
      <c r="AN170" s="247"/>
      <c r="AO170" s="252"/>
      <c r="AP170" s="253"/>
      <c r="AR170" s="229"/>
      <c r="AS170" s="243"/>
    </row>
    <row r="171" spans="1:45" ht="15.75">
      <c r="A171" s="624"/>
      <c r="B171" s="613"/>
      <c r="C171" s="614">
        <v>1</v>
      </c>
      <c r="D171" s="854">
        <v>625</v>
      </c>
      <c r="E171" s="854">
        <v>2705</v>
      </c>
      <c r="F171" s="855">
        <v>8082.5</v>
      </c>
      <c r="T171" s="259"/>
      <c r="U171" s="247"/>
      <c r="V171" s="249"/>
      <c r="W171" s="235"/>
      <c r="Z171" s="254"/>
      <c r="AA171" s="242"/>
      <c r="AB171" s="248"/>
      <c r="AD171" s="254"/>
      <c r="AN171" s="247"/>
      <c r="AO171" s="252"/>
      <c r="AP171" s="253"/>
      <c r="AR171" s="229"/>
      <c r="AS171" s="243"/>
    </row>
    <row r="172" spans="1:45" ht="15.75">
      <c r="A172" s="624"/>
      <c r="B172" s="613" t="s">
        <v>239</v>
      </c>
      <c r="C172" s="614">
        <v>0.5</v>
      </c>
      <c r="D172" s="854">
        <v>495</v>
      </c>
      <c r="E172" s="854">
        <v>1487.5</v>
      </c>
      <c r="F172" s="855">
        <v>6690.05</v>
      </c>
      <c r="T172" s="259"/>
      <c r="U172" s="247"/>
      <c r="V172" s="249"/>
      <c r="W172" s="235"/>
      <c r="Z172" s="254"/>
      <c r="AA172" s="242"/>
      <c r="AD172" s="254"/>
      <c r="AN172" s="247"/>
      <c r="AO172" s="252"/>
      <c r="AP172" s="253"/>
      <c r="AR172" s="229"/>
      <c r="AS172" s="243"/>
    </row>
    <row r="173" spans="1:45" ht="15.75">
      <c r="A173" s="624"/>
      <c r="B173" s="613"/>
      <c r="C173" s="614">
        <v>1</v>
      </c>
      <c r="D173" s="854">
        <v>625</v>
      </c>
      <c r="E173" s="854">
        <v>2297.5</v>
      </c>
      <c r="F173" s="855">
        <v>7500.05</v>
      </c>
      <c r="T173" s="259"/>
      <c r="U173" s="247"/>
      <c r="V173" s="249"/>
      <c r="W173" s="235"/>
      <c r="Z173" s="254"/>
      <c r="AA173" s="242"/>
      <c r="AB173" s="248"/>
      <c r="AD173" s="254"/>
      <c r="AN173" s="247"/>
      <c r="AO173" s="252"/>
      <c r="AP173" s="253"/>
      <c r="AR173" s="229"/>
      <c r="AS173" s="243"/>
    </row>
    <row r="174" spans="1:45" ht="15.75">
      <c r="A174" s="624"/>
      <c r="B174" s="613" t="s">
        <v>241</v>
      </c>
      <c r="C174" s="614">
        <v>0.5</v>
      </c>
      <c r="D174" s="854">
        <v>495.20833333333337</v>
      </c>
      <c r="E174" s="854">
        <v>1322.770172910663</v>
      </c>
      <c r="F174" s="855">
        <v>1786.0416666666665</v>
      </c>
      <c r="T174" s="259"/>
      <c r="U174" s="247"/>
      <c r="V174" s="249"/>
      <c r="W174" s="235"/>
      <c r="Z174" s="254"/>
      <c r="AA174" s="242"/>
      <c r="AD174" s="254"/>
      <c r="AN174" s="247"/>
      <c r="AO174" s="252"/>
      <c r="AP174" s="253"/>
      <c r="AR174" s="229"/>
      <c r="AS174" s="243"/>
    </row>
    <row r="175" spans="1:45" ht="15.75">
      <c r="A175" s="624"/>
      <c r="B175" s="613"/>
      <c r="C175" s="614">
        <v>1</v>
      </c>
      <c r="D175" s="854">
        <v>623.75</v>
      </c>
      <c r="E175" s="854">
        <v>2131.1035062439964</v>
      </c>
      <c r="F175" s="855">
        <v>2274.1666666666665</v>
      </c>
      <c r="T175" s="234"/>
      <c r="U175" s="247"/>
      <c r="V175" s="249"/>
      <c r="W175" s="235"/>
      <c r="Z175" s="254"/>
      <c r="AA175" s="242"/>
      <c r="AB175" s="248"/>
      <c r="AD175" s="254"/>
      <c r="AN175" s="247"/>
      <c r="AO175" s="252"/>
      <c r="AP175" s="253"/>
      <c r="AR175" s="229"/>
      <c r="AS175" s="243"/>
    </row>
    <row r="176" spans="1:45" ht="15.75">
      <c r="A176" s="624"/>
      <c r="B176" s="613" t="s">
        <v>242</v>
      </c>
      <c r="C176" s="614">
        <v>0.5</v>
      </c>
      <c r="D176" s="854">
        <v>412.5</v>
      </c>
      <c r="E176" s="854">
        <v>935</v>
      </c>
      <c r="F176" s="855">
        <v>5071.99</v>
      </c>
      <c r="H176" s="1205" t="s">
        <v>814</v>
      </c>
      <c r="I176" s="1205"/>
      <c r="J176" s="1224"/>
      <c r="K176" s="1224"/>
      <c r="L176" s="1224"/>
      <c r="M176" s="1224"/>
      <c r="N176" s="848"/>
      <c r="O176" s="848"/>
      <c r="P176" s="848"/>
      <c r="Q176" s="848"/>
      <c r="R176" s="848"/>
      <c r="S176" s="848"/>
      <c r="T176" s="848"/>
      <c r="U176" s="848"/>
      <c r="V176" s="249"/>
      <c r="W176" s="235"/>
      <c r="Z176" s="254"/>
      <c r="AA176" s="242"/>
      <c r="AD176" s="254"/>
      <c r="AN176" s="247"/>
      <c r="AO176" s="252"/>
      <c r="AP176" s="253"/>
      <c r="AR176" s="229"/>
      <c r="AS176" s="243"/>
    </row>
    <row r="177" spans="1:45" ht="15.75">
      <c r="A177" s="624"/>
      <c r="B177" s="613"/>
      <c r="C177" s="614">
        <v>1</v>
      </c>
      <c r="D177" s="854">
        <v>515</v>
      </c>
      <c r="E177" s="854">
        <v>1480</v>
      </c>
      <c r="F177" s="855">
        <v>5071.99</v>
      </c>
      <c r="H177" s="1239" t="s">
        <v>818</v>
      </c>
      <c r="I177" s="848"/>
      <c r="J177" s="848"/>
      <c r="K177" s="848"/>
      <c r="L177" s="848"/>
      <c r="M177" s="848"/>
      <c r="N177" s="848"/>
      <c r="O177" s="848"/>
      <c r="P177" s="848"/>
      <c r="Q177" s="848"/>
      <c r="R177" s="848"/>
      <c r="S177" s="848"/>
      <c r="T177" s="848"/>
      <c r="U177" s="848"/>
      <c r="V177" s="249"/>
      <c r="W177" s="235"/>
      <c r="Z177" s="254"/>
      <c r="AA177" s="242"/>
      <c r="AB177" s="248"/>
      <c r="AD177" s="254"/>
      <c r="AN177" s="247"/>
      <c r="AO177" s="252"/>
      <c r="AP177" s="253"/>
      <c r="AR177" s="229"/>
      <c r="AS177" s="243"/>
    </row>
    <row r="178" spans="1:45" ht="15.75">
      <c r="A178" s="624"/>
      <c r="B178" s="613" t="s">
        <v>244</v>
      </c>
      <c r="C178" s="614">
        <v>0.5</v>
      </c>
      <c r="D178" s="854">
        <v>429.08880308880305</v>
      </c>
      <c r="E178" s="854">
        <v>1054.6611969111968</v>
      </c>
      <c r="F178" s="855">
        <v>7016.9</v>
      </c>
      <c r="H178" s="1240" t="s">
        <v>815</v>
      </c>
      <c r="I178" s="848"/>
      <c r="J178" s="848"/>
      <c r="K178" s="848"/>
      <c r="L178" s="848"/>
      <c r="M178" s="848"/>
      <c r="N178" s="848"/>
      <c r="O178" s="848"/>
      <c r="P178" s="848"/>
      <c r="Q178" s="848"/>
      <c r="R178" s="848"/>
      <c r="S178" s="848"/>
      <c r="T178" s="848"/>
      <c r="U178" s="848"/>
      <c r="V178" s="249"/>
      <c r="W178" s="235"/>
      <c r="Z178" s="254"/>
      <c r="AA178" s="242"/>
      <c r="AD178" s="254"/>
      <c r="AN178" s="247"/>
      <c r="AO178" s="252"/>
      <c r="AP178" s="253"/>
      <c r="AR178" s="229"/>
      <c r="AS178" s="243"/>
    </row>
    <row r="179" spans="1:45" ht="15.75">
      <c r="A179" s="624"/>
      <c r="B179" s="613"/>
      <c r="C179" s="614">
        <v>1</v>
      </c>
      <c r="D179" s="854">
        <v>555.92760617760609</v>
      </c>
      <c r="E179" s="854">
        <v>1729.0723938223937</v>
      </c>
      <c r="F179" s="855">
        <v>8304.4</v>
      </c>
      <c r="H179" s="1240" t="s">
        <v>816</v>
      </c>
      <c r="I179" s="848"/>
      <c r="J179" s="848"/>
      <c r="K179" s="848"/>
      <c r="L179" s="848"/>
      <c r="M179" s="848"/>
      <c r="N179" s="848"/>
      <c r="O179" s="848"/>
      <c r="P179" s="848"/>
      <c r="Q179" s="848"/>
      <c r="R179" s="848"/>
      <c r="S179" s="848"/>
      <c r="T179" s="848"/>
      <c r="U179" s="848"/>
      <c r="V179" s="249"/>
      <c r="W179" s="235"/>
      <c r="Z179" s="254"/>
      <c r="AA179" s="242"/>
      <c r="AB179" s="248"/>
      <c r="AD179" s="254"/>
      <c r="AN179" s="247"/>
      <c r="AO179" s="252"/>
      <c r="AP179" s="253"/>
      <c r="AR179" s="229"/>
      <c r="AS179" s="243"/>
    </row>
    <row r="180" spans="1:45" ht="15.75">
      <c r="A180" s="624"/>
      <c r="B180" s="613" t="s">
        <v>245</v>
      </c>
      <c r="C180" s="614">
        <v>0.5</v>
      </c>
      <c r="D180" s="854">
        <v>432.5246877806519</v>
      </c>
      <c r="E180" s="854">
        <v>1608.7253122193479</v>
      </c>
      <c r="F180" s="855">
        <v>9306.9</v>
      </c>
      <c r="H180" s="1239" t="s">
        <v>817</v>
      </c>
      <c r="I180" s="848"/>
      <c r="J180" s="848"/>
      <c r="K180" s="848"/>
      <c r="L180" s="848"/>
      <c r="M180" s="848"/>
      <c r="N180" s="848"/>
      <c r="O180" s="848"/>
      <c r="P180" s="848"/>
      <c r="Q180" s="848"/>
      <c r="R180" s="848"/>
      <c r="S180" s="848"/>
      <c r="T180" s="848"/>
      <c r="U180" s="848"/>
      <c r="V180" s="249"/>
      <c r="W180" s="235"/>
      <c r="Z180" s="254"/>
      <c r="AA180" s="242"/>
      <c r="AD180" s="254"/>
      <c r="AN180" s="247"/>
      <c r="AO180" s="252"/>
      <c r="AP180" s="253"/>
      <c r="AR180" s="229"/>
      <c r="AS180" s="243"/>
    </row>
    <row r="181" spans="1:45" ht="15.75">
      <c r="A181" s="624"/>
      <c r="B181" s="613"/>
      <c r="C181" s="614">
        <v>1</v>
      </c>
      <c r="D181" s="854">
        <v>559.36349086945506</v>
      </c>
      <c r="E181" s="854">
        <v>2283.1365091305447</v>
      </c>
      <c r="F181" s="855">
        <v>10594.4</v>
      </c>
      <c r="T181" s="259"/>
      <c r="U181" s="247"/>
      <c r="V181" s="249"/>
      <c r="W181" s="235"/>
      <c r="Z181" s="254"/>
      <c r="AA181" s="242"/>
      <c r="AB181" s="248"/>
      <c r="AD181" s="254"/>
      <c r="AN181" s="247"/>
      <c r="AO181" s="252"/>
      <c r="AP181" s="253"/>
      <c r="AR181" s="229"/>
      <c r="AS181" s="243"/>
    </row>
    <row r="182" spans="1:45" ht="15.75">
      <c r="A182" s="624"/>
      <c r="B182" s="613" t="s">
        <v>246</v>
      </c>
      <c r="C182" s="614">
        <v>0.5</v>
      </c>
      <c r="D182" s="854">
        <v>429.08880308880305</v>
      </c>
      <c r="E182" s="854">
        <v>1054.6611969111968</v>
      </c>
      <c r="F182" s="855">
        <v>6262.9</v>
      </c>
      <c r="T182" s="259"/>
      <c r="U182" s="247"/>
      <c r="V182" s="249"/>
      <c r="W182" s="235"/>
      <c r="Z182" s="254"/>
      <c r="AA182" s="242"/>
      <c r="AD182" s="254"/>
      <c r="AN182" s="247"/>
      <c r="AO182" s="252"/>
      <c r="AP182" s="253"/>
      <c r="AR182" s="229"/>
      <c r="AS182" s="243"/>
    </row>
    <row r="183" spans="1:45" ht="15.75">
      <c r="A183" s="624"/>
      <c r="B183" s="613"/>
      <c r="C183" s="614">
        <v>1</v>
      </c>
      <c r="D183" s="854">
        <v>555.92760617760609</v>
      </c>
      <c r="E183" s="854">
        <v>1729.0723938223937</v>
      </c>
      <c r="F183" s="855">
        <v>7387.9</v>
      </c>
      <c r="T183" s="259"/>
      <c r="U183" s="247"/>
      <c r="V183" s="249"/>
      <c r="W183" s="235"/>
      <c r="Z183" s="254"/>
      <c r="AA183" s="242"/>
      <c r="AB183" s="248"/>
      <c r="AD183" s="254"/>
      <c r="AN183" s="247"/>
      <c r="AO183" s="252"/>
      <c r="AP183" s="253"/>
      <c r="AR183" s="229"/>
      <c r="AS183" s="243"/>
    </row>
    <row r="184" spans="1:45" ht="15.75">
      <c r="A184" s="624"/>
      <c r="B184" s="613" t="s">
        <v>247</v>
      </c>
      <c r="C184" s="614">
        <v>0.5</v>
      </c>
      <c r="D184" s="854">
        <v>429.08880308880305</v>
      </c>
      <c r="E184" s="854">
        <v>1054.6611969111968</v>
      </c>
      <c r="F184" s="855">
        <v>7130.4</v>
      </c>
      <c r="T184" s="259"/>
      <c r="U184" s="247"/>
      <c r="V184" s="249"/>
      <c r="W184" s="235"/>
      <c r="Z184" s="254"/>
      <c r="AA184" s="242"/>
      <c r="AD184" s="254"/>
      <c r="AN184" s="247"/>
      <c r="AO184" s="252"/>
      <c r="AP184" s="253"/>
      <c r="AS184" s="243"/>
    </row>
    <row r="185" spans="1:45" ht="15.75">
      <c r="A185" s="624"/>
      <c r="B185" s="613"/>
      <c r="C185" s="614">
        <v>1</v>
      </c>
      <c r="D185" s="854">
        <v>555.92760617760609</v>
      </c>
      <c r="E185" s="854">
        <v>1729.0723938223937</v>
      </c>
      <c r="F185" s="855">
        <v>8417.9</v>
      </c>
      <c r="T185" s="259"/>
      <c r="U185" s="247"/>
      <c r="V185" s="249"/>
      <c r="W185" s="235"/>
      <c r="Z185" s="254"/>
      <c r="AA185" s="242"/>
      <c r="AB185" s="248"/>
      <c r="AD185" s="254"/>
      <c r="AN185" s="247"/>
      <c r="AO185" s="252"/>
      <c r="AP185" s="253"/>
      <c r="AR185" s="229"/>
      <c r="AS185" s="243"/>
    </row>
    <row r="186" spans="1:45" ht="15.75">
      <c r="A186" s="624"/>
      <c r="B186" s="613" t="s">
        <v>248</v>
      </c>
      <c r="C186" s="614">
        <v>0.5</v>
      </c>
      <c r="D186" s="854">
        <v>432.5246877806519</v>
      </c>
      <c r="E186" s="854">
        <v>1608.7253122193479</v>
      </c>
      <c r="F186" s="855">
        <v>8960.4</v>
      </c>
      <c r="T186" s="259"/>
      <c r="U186" s="247"/>
      <c r="V186" s="249"/>
      <c r="W186" s="235"/>
      <c r="Z186" s="254"/>
      <c r="AA186" s="242"/>
      <c r="AD186" s="254"/>
      <c r="AN186" s="247"/>
      <c r="AO186" s="252"/>
      <c r="AP186" s="253"/>
      <c r="AS186" s="243"/>
    </row>
    <row r="187" spans="1:45" ht="15.75">
      <c r="A187" s="624"/>
      <c r="B187" s="613"/>
      <c r="C187" s="614">
        <v>1</v>
      </c>
      <c r="D187" s="854">
        <v>559.36349086945506</v>
      </c>
      <c r="E187" s="854">
        <v>2283.1365091305447</v>
      </c>
      <c r="F187" s="855">
        <v>10247.9</v>
      </c>
      <c r="T187" s="259"/>
      <c r="U187" s="247"/>
      <c r="V187" s="249"/>
      <c r="W187" s="235"/>
      <c r="Z187" s="254"/>
      <c r="AA187" s="242"/>
      <c r="AB187" s="248"/>
      <c r="AD187" s="254"/>
      <c r="AN187" s="247"/>
      <c r="AO187" s="252"/>
      <c r="AP187" s="253"/>
      <c r="AR187" s="229"/>
      <c r="AS187" s="243"/>
    </row>
    <row r="188" spans="1:45" ht="15.75">
      <c r="A188" s="624"/>
      <c r="B188" s="613" t="s">
        <v>250</v>
      </c>
      <c r="C188" s="614">
        <v>0.5</v>
      </c>
      <c r="D188" s="854">
        <v>412.5</v>
      </c>
      <c r="E188" s="854">
        <v>935</v>
      </c>
      <c r="F188" s="855">
        <v>10320.65</v>
      </c>
      <c r="T188" s="259"/>
      <c r="U188" s="247"/>
      <c r="V188" s="249"/>
      <c r="W188" s="235"/>
      <c r="Z188" s="254"/>
      <c r="AA188" s="242"/>
      <c r="AD188" s="254"/>
      <c r="AN188" s="247"/>
      <c r="AO188" s="252"/>
      <c r="AP188" s="253"/>
      <c r="AS188" s="243"/>
    </row>
    <row r="189" spans="1:45" ht="15.75">
      <c r="A189" s="624"/>
      <c r="B189" s="613"/>
      <c r="C189" s="614">
        <v>1</v>
      </c>
      <c r="D189" s="854">
        <v>515</v>
      </c>
      <c r="E189" s="854">
        <v>1480</v>
      </c>
      <c r="F189" s="855">
        <v>11773.15</v>
      </c>
      <c r="T189" s="259"/>
      <c r="U189" s="247"/>
      <c r="V189" s="249"/>
      <c r="W189" s="235"/>
      <c r="Z189" s="254"/>
      <c r="AA189" s="242"/>
      <c r="AB189" s="248"/>
      <c r="AD189" s="254"/>
      <c r="AN189" s="247"/>
      <c r="AO189" s="252"/>
      <c r="AP189" s="253"/>
      <c r="AR189" s="229"/>
      <c r="AS189" s="243"/>
    </row>
    <row r="190" spans="1:45" ht="15.75">
      <c r="A190" s="624"/>
      <c r="B190" s="613" t="s">
        <v>251</v>
      </c>
      <c r="C190" s="614">
        <v>0.5</v>
      </c>
      <c r="D190" s="854">
        <v>642.24137931034488</v>
      </c>
      <c r="E190" s="854">
        <v>3495.2586206896549</v>
      </c>
      <c r="F190" s="855">
        <v>2952.5</v>
      </c>
      <c r="T190" s="259"/>
      <c r="U190" s="247"/>
      <c r="V190" s="263"/>
      <c r="W190" s="235"/>
      <c r="Z190" s="254"/>
      <c r="AA190" s="242"/>
      <c r="AD190" s="254"/>
      <c r="AN190" s="247"/>
      <c r="AO190" s="252"/>
      <c r="AP190" s="253"/>
      <c r="AS190" s="243"/>
    </row>
    <row r="191" spans="1:45" ht="15.75">
      <c r="A191" s="624"/>
      <c r="B191" s="613"/>
      <c r="C191" s="614">
        <v>1</v>
      </c>
      <c r="D191" s="854">
        <v>869.74137931034488</v>
      </c>
      <c r="E191" s="854">
        <v>6135.2586206896549</v>
      </c>
      <c r="F191" s="855">
        <v>3955</v>
      </c>
      <c r="T191" s="259"/>
      <c r="U191" s="247"/>
      <c r="V191" s="249"/>
      <c r="W191" s="235"/>
      <c r="Z191" s="254"/>
      <c r="AA191" s="242"/>
      <c r="AB191" s="248"/>
      <c r="AD191" s="254"/>
      <c r="AN191" s="247"/>
      <c r="AO191" s="252"/>
      <c r="AP191" s="253"/>
      <c r="AR191" s="229"/>
      <c r="AS191" s="243"/>
    </row>
    <row r="192" spans="1:45" ht="15.75">
      <c r="A192" s="624"/>
      <c r="B192" s="613" t="s">
        <v>252</v>
      </c>
      <c r="C192" s="614">
        <v>0.5</v>
      </c>
      <c r="D192" s="854">
        <v>787.5</v>
      </c>
      <c r="E192" s="854">
        <v>3342.5</v>
      </c>
      <c r="F192" s="855">
        <v>5407.5</v>
      </c>
      <c r="T192" s="259"/>
      <c r="U192" s="247"/>
      <c r="V192" s="249"/>
      <c r="W192" s="235"/>
      <c r="Z192" s="254"/>
      <c r="AA192" s="242"/>
      <c r="AD192" s="254"/>
      <c r="AN192" s="247"/>
      <c r="AO192" s="252"/>
      <c r="AP192" s="253"/>
      <c r="AS192" s="243"/>
    </row>
    <row r="193" spans="1:45" ht="15.75">
      <c r="A193" s="624"/>
      <c r="B193" s="613"/>
      <c r="C193" s="614">
        <v>1</v>
      </c>
      <c r="D193" s="854">
        <v>1080</v>
      </c>
      <c r="E193" s="854">
        <v>5780</v>
      </c>
      <c r="F193" s="855">
        <v>7365</v>
      </c>
      <c r="T193" s="259"/>
      <c r="U193" s="247"/>
      <c r="V193" s="249"/>
      <c r="W193" s="235"/>
      <c r="Z193" s="254"/>
      <c r="AA193" s="242"/>
      <c r="AB193" s="248"/>
      <c r="AD193" s="254"/>
      <c r="AN193" s="247"/>
      <c r="AO193" s="252"/>
      <c r="AP193" s="253"/>
      <c r="AR193" s="229"/>
      <c r="AS193" s="243"/>
    </row>
    <row r="194" spans="1:45" ht="15.75">
      <c r="A194" s="624"/>
      <c r="B194" s="613" t="s">
        <v>253</v>
      </c>
      <c r="C194" s="614">
        <v>0.5</v>
      </c>
      <c r="D194" s="854">
        <v>623.75</v>
      </c>
      <c r="E194" s="854">
        <v>3026.25</v>
      </c>
      <c r="F194" s="855">
        <v>3955</v>
      </c>
      <c r="T194" s="259"/>
      <c r="U194" s="247"/>
      <c r="V194" s="249"/>
      <c r="W194" s="235"/>
      <c r="Z194" s="254"/>
      <c r="AA194" s="242"/>
      <c r="AD194" s="254"/>
      <c r="AN194" s="247"/>
      <c r="AO194" s="252"/>
      <c r="AP194" s="253"/>
      <c r="AS194" s="243"/>
    </row>
    <row r="195" spans="1:45" ht="15.75">
      <c r="A195" s="624"/>
      <c r="B195" s="613"/>
      <c r="C195" s="614">
        <v>1</v>
      </c>
      <c r="D195" s="854">
        <v>842.5</v>
      </c>
      <c r="E195" s="854">
        <v>5147.5</v>
      </c>
      <c r="F195" s="855">
        <v>5740</v>
      </c>
      <c r="T195" s="259"/>
      <c r="U195" s="247"/>
      <c r="V195" s="249"/>
      <c r="W195" s="235"/>
      <c r="Z195" s="254"/>
      <c r="AA195" s="242"/>
      <c r="AB195" s="248"/>
      <c r="AD195" s="254"/>
      <c r="AN195" s="247"/>
      <c r="AO195" s="252"/>
      <c r="AP195" s="253"/>
      <c r="AR195" s="229"/>
      <c r="AS195" s="243"/>
    </row>
    <row r="196" spans="1:45" ht="31.5">
      <c r="A196" s="624"/>
      <c r="B196" s="617" t="s">
        <v>254</v>
      </c>
      <c r="C196" s="625">
        <v>0.5</v>
      </c>
      <c r="D196" s="861">
        <v>635.201655982906</v>
      </c>
      <c r="E196" s="861">
        <v>3137.2983440170942</v>
      </c>
      <c r="F196" s="863">
        <v>6477.5</v>
      </c>
      <c r="T196" s="259"/>
      <c r="U196" s="247"/>
      <c r="V196" s="263"/>
      <c r="W196" s="235"/>
      <c r="Z196" s="254"/>
      <c r="AA196" s="242"/>
      <c r="AD196" s="254"/>
      <c r="AN196" s="247"/>
      <c r="AO196" s="252"/>
      <c r="AP196" s="253"/>
      <c r="AR196" s="229"/>
      <c r="AS196" s="243"/>
    </row>
    <row r="197" spans="1:45" ht="15.75">
      <c r="A197" s="624"/>
      <c r="B197" s="613"/>
      <c r="C197" s="614">
        <v>1</v>
      </c>
      <c r="D197" s="854">
        <v>865.40331196581201</v>
      </c>
      <c r="E197" s="854">
        <v>5369.5966880341884</v>
      </c>
      <c r="F197" s="855">
        <v>9140</v>
      </c>
      <c r="T197" s="259"/>
      <c r="U197" s="247"/>
      <c r="V197" s="249"/>
      <c r="W197" s="235"/>
      <c r="Z197" s="254"/>
      <c r="AA197" s="242"/>
      <c r="AB197" s="248"/>
      <c r="AD197" s="254"/>
      <c r="AN197" s="247"/>
      <c r="AO197" s="252"/>
      <c r="AP197" s="253"/>
      <c r="AR197" s="229"/>
      <c r="AS197" s="243"/>
    </row>
    <row r="198" spans="1:45" ht="15.75">
      <c r="A198" s="624"/>
      <c r="B198" s="613" t="s">
        <v>256</v>
      </c>
      <c r="C198" s="614">
        <v>0.5</v>
      </c>
      <c r="D198" s="854">
        <v>623.75</v>
      </c>
      <c r="E198" s="854">
        <v>3026.25</v>
      </c>
      <c r="F198" s="855">
        <v>10863.125</v>
      </c>
      <c r="T198" s="259"/>
      <c r="U198" s="247"/>
      <c r="V198" s="249"/>
      <c r="W198" s="235"/>
      <c r="Z198" s="254"/>
      <c r="AA198" s="242"/>
      <c r="AD198" s="254"/>
      <c r="AN198" s="247"/>
      <c r="AO198" s="252"/>
      <c r="AP198" s="253"/>
      <c r="AS198" s="243"/>
    </row>
    <row r="199" spans="1:45" ht="15.75">
      <c r="A199" s="624"/>
      <c r="B199" s="613"/>
      <c r="C199" s="614">
        <v>1</v>
      </c>
      <c r="D199" s="854">
        <v>842.5</v>
      </c>
      <c r="E199" s="854">
        <v>5147.5</v>
      </c>
      <c r="F199" s="855">
        <v>14773.125</v>
      </c>
      <c r="T199" s="234"/>
      <c r="U199" s="247"/>
      <c r="V199" s="249"/>
      <c r="W199" s="235"/>
      <c r="Z199" s="254"/>
      <c r="AA199" s="242"/>
      <c r="AB199" s="248"/>
      <c r="AD199" s="254"/>
      <c r="AN199" s="247"/>
      <c r="AO199" s="252"/>
      <c r="AP199" s="253"/>
      <c r="AR199" s="229"/>
      <c r="AS199" s="243"/>
    </row>
    <row r="200" spans="1:45" ht="31.5">
      <c r="A200" s="624"/>
      <c r="B200" s="617" t="s">
        <v>257</v>
      </c>
      <c r="C200" s="625">
        <v>0.5</v>
      </c>
      <c r="D200" s="861">
        <v>623.75</v>
      </c>
      <c r="E200" s="861">
        <v>3026.25</v>
      </c>
      <c r="F200" s="863">
        <v>4097.5</v>
      </c>
      <c r="T200" s="259"/>
      <c r="U200" s="247"/>
      <c r="V200" s="249"/>
      <c r="W200" s="235"/>
      <c r="Z200" s="254"/>
      <c r="AA200" s="242"/>
      <c r="AD200" s="254"/>
      <c r="AN200" s="247"/>
      <c r="AO200" s="252"/>
      <c r="AP200" s="253"/>
      <c r="AR200" s="260"/>
      <c r="AS200" s="243"/>
    </row>
    <row r="201" spans="1:45" ht="15.75">
      <c r="A201" s="627"/>
      <c r="B201" s="615"/>
      <c r="C201" s="616">
        <v>1</v>
      </c>
      <c r="D201" s="856">
        <v>842.5</v>
      </c>
      <c r="E201" s="856">
        <v>5147.5</v>
      </c>
      <c r="F201" s="857">
        <v>5357.5</v>
      </c>
      <c r="T201" s="259"/>
      <c r="U201" s="247"/>
      <c r="V201" s="249"/>
      <c r="W201" s="235"/>
      <c r="Z201" s="254"/>
      <c r="AA201" s="242"/>
      <c r="AB201" s="248"/>
      <c r="AN201" s="247"/>
      <c r="AO201" s="252"/>
      <c r="AP201" s="253"/>
      <c r="AR201" s="229"/>
      <c r="AS201" s="243"/>
    </row>
    <row r="202" spans="1:45" ht="31.5">
      <c r="A202" s="631" t="s">
        <v>33</v>
      </c>
      <c r="B202" s="632" t="s">
        <v>259</v>
      </c>
      <c r="C202" s="625">
        <v>0.5</v>
      </c>
      <c r="D202" s="861">
        <v>0</v>
      </c>
      <c r="E202" s="861">
        <v>5247.5</v>
      </c>
      <c r="F202" s="863">
        <v>11491.25</v>
      </c>
      <c r="T202" s="234"/>
      <c r="U202" s="247"/>
      <c r="V202" s="249"/>
      <c r="W202" s="433"/>
      <c r="Z202" s="254"/>
      <c r="AA202" s="242"/>
      <c r="AN202" s="247"/>
      <c r="AO202" s="252"/>
      <c r="AP202" s="253"/>
      <c r="AQ202" s="229"/>
      <c r="AR202" s="260"/>
      <c r="AS202" s="243"/>
    </row>
    <row r="203" spans="1:45" ht="16.5" thickBot="1">
      <c r="A203" s="618"/>
      <c r="B203" s="618"/>
      <c r="C203" s="619">
        <v>1</v>
      </c>
      <c r="D203" s="434">
        <v>0</v>
      </c>
      <c r="E203" s="434">
        <v>5407.5</v>
      </c>
      <c r="F203" s="437">
        <v>12192.5</v>
      </c>
      <c r="U203" s="247"/>
      <c r="V203" s="249"/>
      <c r="W203" s="235"/>
      <c r="Z203" s="254"/>
      <c r="AA203" s="242"/>
      <c r="AB203" s="248"/>
      <c r="AD203" s="254"/>
      <c r="AN203" s="247"/>
      <c r="AO203" s="252"/>
      <c r="AP203" s="253"/>
      <c r="AR203" s="229"/>
      <c r="AS203" s="243"/>
    </row>
    <row r="204" spans="1:45">
      <c r="A204" s="1205" t="s">
        <v>845</v>
      </c>
      <c r="B204" s="1205"/>
      <c r="C204" s="1224"/>
      <c r="D204" s="1224"/>
      <c r="E204" s="1224"/>
      <c r="F204" s="1224"/>
      <c r="G204" s="848"/>
      <c r="H204" s="848"/>
      <c r="I204" s="848"/>
      <c r="J204" s="848"/>
      <c r="K204" s="848"/>
      <c r="L204" s="848"/>
      <c r="M204" s="848"/>
      <c r="N204" s="848"/>
      <c r="AC204" s="254"/>
      <c r="AD204" s="229"/>
      <c r="AE204" s="266"/>
      <c r="AF204" s="266"/>
      <c r="AG204" s="266"/>
    </row>
    <row r="205" spans="1:45" s="274" customFormat="1">
      <c r="A205" s="1239" t="s">
        <v>818</v>
      </c>
      <c r="B205" s="848"/>
      <c r="C205" s="848"/>
      <c r="D205" s="848"/>
      <c r="E205" s="848"/>
      <c r="F205" s="848"/>
      <c r="G205" s="848"/>
      <c r="H205" s="848"/>
      <c r="I205" s="848"/>
      <c r="J205" s="848"/>
      <c r="K205" s="848"/>
      <c r="L205" s="848"/>
      <c r="M205" s="848"/>
      <c r="N205" s="848"/>
      <c r="U205" s="275"/>
      <c r="V205" s="275"/>
      <c r="W205" s="275"/>
      <c r="AC205" s="333"/>
      <c r="AD205" s="325"/>
      <c r="AE205" s="866"/>
      <c r="AF205" s="866"/>
      <c r="AG205" s="866"/>
    </row>
    <row r="206" spans="1:45" s="274" customFormat="1">
      <c r="A206" s="1240" t="s">
        <v>815</v>
      </c>
      <c r="B206" s="848"/>
      <c r="C206" s="848"/>
      <c r="D206" s="848"/>
      <c r="E206" s="848"/>
      <c r="F206" s="848"/>
      <c r="G206" s="848"/>
      <c r="H206" s="848"/>
      <c r="I206" s="848"/>
      <c r="J206" s="848"/>
      <c r="K206" s="848"/>
      <c r="L206" s="848"/>
      <c r="M206" s="848"/>
      <c r="N206" s="848"/>
      <c r="U206" s="275"/>
      <c r="V206" s="275"/>
      <c r="W206" s="275"/>
      <c r="AC206" s="333"/>
      <c r="AD206" s="325"/>
      <c r="AE206" s="866"/>
      <c r="AF206" s="866"/>
      <c r="AG206" s="866"/>
    </row>
    <row r="207" spans="1:45" s="274" customFormat="1">
      <c r="A207" s="1240" t="s">
        <v>816</v>
      </c>
      <c r="B207" s="848"/>
      <c r="C207" s="848"/>
      <c r="D207" s="848"/>
      <c r="E207" s="848"/>
      <c r="F207" s="848"/>
      <c r="G207" s="848"/>
      <c r="H207" s="848"/>
      <c r="I207" s="848"/>
      <c r="J207" s="848"/>
      <c r="K207" s="848"/>
      <c r="L207" s="848"/>
      <c r="M207" s="848"/>
      <c r="N207" s="848"/>
      <c r="U207" s="275"/>
      <c r="V207" s="275"/>
      <c r="W207" s="275"/>
      <c r="AC207" s="333"/>
      <c r="AD207" s="325"/>
      <c r="AE207" s="866"/>
      <c r="AF207" s="866"/>
      <c r="AG207" s="866"/>
    </row>
    <row r="208" spans="1:45" s="274" customFormat="1">
      <c r="A208" s="1239" t="s">
        <v>817</v>
      </c>
      <c r="B208" s="848"/>
      <c r="C208" s="848"/>
      <c r="D208" s="848"/>
      <c r="E208" s="848"/>
      <c r="F208" s="848"/>
      <c r="G208" s="848"/>
      <c r="H208" s="848"/>
      <c r="I208" s="848"/>
      <c r="J208" s="848"/>
      <c r="K208" s="848"/>
      <c r="L208" s="848"/>
      <c r="M208" s="848"/>
      <c r="N208" s="848"/>
      <c r="U208" s="275"/>
      <c r="V208" s="275"/>
      <c r="W208" s="275"/>
      <c r="AC208" s="333"/>
      <c r="AD208" s="325"/>
      <c r="AE208" s="866"/>
      <c r="AF208" s="866"/>
      <c r="AG208" s="866"/>
    </row>
    <row r="209" spans="1:46" s="274" customFormat="1">
      <c r="B209" s="328"/>
      <c r="C209" s="328"/>
      <c r="U209" s="275"/>
      <c r="V209" s="275"/>
      <c r="W209" s="275"/>
      <c r="AC209" s="333"/>
      <c r="AD209" s="325"/>
      <c r="AE209" s="866"/>
      <c r="AF209" s="866"/>
      <c r="AG209" s="866"/>
    </row>
    <row r="210" spans="1:46" s="274" customFormat="1">
      <c r="B210" s="328"/>
      <c r="C210" s="328"/>
      <c r="U210" s="275"/>
      <c r="V210" s="275"/>
      <c r="W210" s="275"/>
      <c r="AC210" s="333"/>
      <c r="AD210" s="325"/>
      <c r="AE210" s="866"/>
      <c r="AF210" s="866"/>
      <c r="AG210" s="866"/>
    </row>
    <row r="211" spans="1:46" s="274" customFormat="1">
      <c r="B211" s="328"/>
      <c r="C211" s="328"/>
      <c r="U211" s="275"/>
      <c r="V211" s="275"/>
      <c r="W211" s="275"/>
      <c r="AC211" s="333"/>
      <c r="AD211" s="325"/>
      <c r="AE211" s="866"/>
      <c r="AF211" s="866"/>
      <c r="AG211" s="866"/>
    </row>
    <row r="212" spans="1:46" s="274" customFormat="1">
      <c r="B212" s="328"/>
      <c r="C212" s="328"/>
      <c r="U212" s="275"/>
      <c r="V212" s="275"/>
      <c r="W212" s="275"/>
      <c r="AC212" s="333"/>
      <c r="AD212" s="325"/>
      <c r="AE212" s="866"/>
      <c r="AF212" s="866"/>
      <c r="AG212" s="866"/>
    </row>
    <row r="213" spans="1:46">
      <c r="A213" s="1316" t="s">
        <v>926</v>
      </c>
      <c r="B213" s="1316"/>
      <c r="C213" s="1316"/>
      <c r="D213" s="1316"/>
      <c r="E213" s="1316"/>
      <c r="F213" s="1291"/>
      <c r="G213" s="1291"/>
      <c r="H213" s="411"/>
      <c r="I213" s="411"/>
      <c r="J213" s="411"/>
      <c r="K213" s="411"/>
      <c r="L213" s="411"/>
      <c r="M213" s="411"/>
      <c r="O213" s="228"/>
      <c r="S213" s="313"/>
      <c r="AB213" s="238"/>
    </row>
    <row r="214" spans="1:46">
      <c r="A214" s="1315" t="s">
        <v>754</v>
      </c>
      <c r="B214" s="1290"/>
      <c r="C214" s="1290"/>
      <c r="D214" s="1290"/>
      <c r="E214" s="1290"/>
      <c r="F214" s="1291"/>
      <c r="G214" s="1291"/>
      <c r="H214" s="411"/>
      <c r="I214" s="411"/>
      <c r="J214" s="411"/>
      <c r="K214" s="411"/>
      <c r="L214" s="411"/>
      <c r="M214" s="411"/>
      <c r="O214" s="228"/>
      <c r="S214" s="313"/>
      <c r="AB214" s="238"/>
    </row>
    <row r="215" spans="1:46" ht="15.75" thickBot="1">
      <c r="A215" s="393"/>
      <c r="B215" s="412"/>
      <c r="C215" s="393"/>
      <c r="D215" s="393"/>
      <c r="E215" s="393"/>
      <c r="F215" s="393"/>
      <c r="G215" s="393"/>
      <c r="N215" s="267"/>
      <c r="O215" s="410"/>
      <c r="P215" s="410"/>
      <c r="Q215" s="410"/>
      <c r="R215" s="410"/>
      <c r="S215" s="410"/>
      <c r="T215" s="410"/>
      <c r="Z215" s="260"/>
      <c r="AA215" s="260"/>
      <c r="AB215" s="271"/>
      <c r="AC215" s="260"/>
      <c r="AD215" s="260"/>
      <c r="AE215" s="227"/>
      <c r="AF215" s="272"/>
      <c r="AG215" s="227"/>
      <c r="AH215" s="260"/>
      <c r="AI215" s="227"/>
      <c r="AJ215" s="260"/>
      <c r="AK215" s="260"/>
      <c r="AM215" s="260"/>
      <c r="AO215" s="229"/>
      <c r="AR215" s="229"/>
    </row>
    <row r="216" spans="1:46" ht="21" customHeight="1" thickBot="1">
      <c r="A216" s="612"/>
      <c r="B216" s="633" t="s">
        <v>260</v>
      </c>
      <c r="C216" s="633" t="s">
        <v>261</v>
      </c>
      <c r="D216" s="634" t="s">
        <v>262</v>
      </c>
      <c r="E216" s="633" t="s">
        <v>263</v>
      </c>
      <c r="F216" s="633" t="s">
        <v>264</v>
      </c>
      <c r="G216" s="635" t="s">
        <v>265</v>
      </c>
      <c r="H216" s="438"/>
      <c r="AE216" s="229"/>
      <c r="AF216" s="255"/>
      <c r="AG216" s="229"/>
      <c r="AI216" s="229"/>
      <c r="AJ216" s="229"/>
      <c r="AO216" s="273"/>
      <c r="AP216" s="273"/>
      <c r="AQ216" s="273"/>
      <c r="AR216" s="273"/>
    </row>
    <row r="217" spans="1:46" ht="15.75">
      <c r="A217" s="636" t="s">
        <v>269</v>
      </c>
      <c r="B217" s="867"/>
      <c r="C217" s="867"/>
      <c r="D217" s="868"/>
      <c r="E217" s="867"/>
      <c r="F217" s="869"/>
      <c r="G217" s="870"/>
      <c r="H217" s="313"/>
      <c r="Y217" s="241"/>
      <c r="AN217" s="276"/>
      <c r="AS217" s="229"/>
      <c r="AT217" s="225"/>
    </row>
    <row r="218" spans="1:46" ht="15.75">
      <c r="A218" s="637" t="s">
        <v>209</v>
      </c>
      <c r="B218" s="871">
        <v>-7043.75</v>
      </c>
      <c r="C218" s="871">
        <v>0</v>
      </c>
      <c r="D218" s="872">
        <v>-1575</v>
      </c>
      <c r="E218" s="871">
        <v>11438.75</v>
      </c>
      <c r="F218" s="873">
        <v>0</v>
      </c>
      <c r="G218" s="874">
        <v>0</v>
      </c>
      <c r="H218" s="313"/>
      <c r="Z218" s="279"/>
      <c r="AA218" s="279"/>
      <c r="AB218" s="279"/>
      <c r="AC218" s="279"/>
      <c r="AD218" s="243"/>
      <c r="AF218" s="280"/>
      <c r="AH218" s="280"/>
      <c r="AJ218" s="280"/>
      <c r="AK218" s="280"/>
      <c r="AM218" s="229"/>
      <c r="AN218" s="281"/>
      <c r="AO218" s="282"/>
      <c r="AP218" s="282"/>
      <c r="AQ218" s="282"/>
      <c r="AR218" s="283"/>
      <c r="AS218" s="280"/>
    </row>
    <row r="219" spans="1:46" ht="15.75">
      <c r="A219" s="637" t="s">
        <v>210</v>
      </c>
      <c r="B219" s="871">
        <v>-7043.75</v>
      </c>
      <c r="C219" s="871">
        <v>0</v>
      </c>
      <c r="D219" s="872">
        <v>-1575</v>
      </c>
      <c r="E219" s="871">
        <v>8456.25</v>
      </c>
      <c r="F219" s="873">
        <v>0</v>
      </c>
      <c r="G219" s="874">
        <v>0</v>
      </c>
      <c r="H219" s="313"/>
      <c r="Z219" s="279"/>
      <c r="AA219" s="279"/>
      <c r="AB219" s="279"/>
      <c r="AC219" s="279"/>
      <c r="AD219" s="243"/>
      <c r="AF219" s="280"/>
      <c r="AH219" s="280"/>
      <c r="AJ219" s="280"/>
      <c r="AK219" s="280"/>
      <c r="AM219" s="229"/>
      <c r="AN219" s="281"/>
      <c r="AO219" s="282"/>
      <c r="AP219" s="282"/>
      <c r="AQ219" s="282"/>
      <c r="AR219" s="283"/>
      <c r="AS219" s="280"/>
    </row>
    <row r="220" spans="1:46" ht="15.75">
      <c r="A220" s="637" t="s">
        <v>211</v>
      </c>
      <c r="B220" s="871">
        <v>-7043.75</v>
      </c>
      <c r="C220" s="871">
        <v>0</v>
      </c>
      <c r="D220" s="872">
        <v>-1575</v>
      </c>
      <c r="E220" s="871">
        <v>5725.625</v>
      </c>
      <c r="F220" s="873">
        <v>0</v>
      </c>
      <c r="G220" s="874">
        <v>0</v>
      </c>
      <c r="H220" s="313"/>
      <c r="Z220" s="279"/>
      <c r="AA220" s="279"/>
      <c r="AB220" s="279"/>
      <c r="AC220" s="279"/>
      <c r="AD220" s="243"/>
      <c r="AF220" s="280"/>
      <c r="AH220" s="280"/>
      <c r="AJ220" s="280"/>
      <c r="AK220" s="280"/>
      <c r="AM220" s="229"/>
      <c r="AN220" s="281"/>
      <c r="AR220" s="283"/>
      <c r="AS220" s="280"/>
    </row>
    <row r="221" spans="1:46" ht="15.75">
      <c r="A221" s="637" t="s">
        <v>213</v>
      </c>
      <c r="B221" s="871">
        <v>-9051.7241379310344</v>
      </c>
      <c r="C221" s="871">
        <v>0</v>
      </c>
      <c r="D221" s="872">
        <v>-1575</v>
      </c>
      <c r="E221" s="871">
        <v>10750</v>
      </c>
      <c r="F221" s="873">
        <v>0</v>
      </c>
      <c r="G221" s="874">
        <v>0</v>
      </c>
      <c r="H221" s="313"/>
      <c r="Y221" s="284"/>
      <c r="Z221" s="279"/>
      <c r="AA221" s="279"/>
      <c r="AB221" s="279"/>
      <c r="AC221" s="279"/>
      <c r="AD221" s="243"/>
      <c r="AF221" s="280"/>
      <c r="AH221" s="280"/>
      <c r="AJ221" s="280"/>
      <c r="AK221" s="280"/>
      <c r="AM221" s="229"/>
      <c r="AN221" s="281"/>
      <c r="AO221" s="282"/>
      <c r="AP221" s="282"/>
      <c r="AQ221" s="282"/>
      <c r="AR221" s="285"/>
      <c r="AS221" s="280"/>
    </row>
    <row r="222" spans="1:46" ht="15.75">
      <c r="A222" s="637" t="s">
        <v>215</v>
      </c>
      <c r="B222" s="871">
        <v>-13371.949999999999</v>
      </c>
      <c r="C222" s="871">
        <v>-3302.5</v>
      </c>
      <c r="D222" s="872">
        <v>0</v>
      </c>
      <c r="E222" s="871">
        <v>2562.5</v>
      </c>
      <c r="F222" s="873">
        <v>0</v>
      </c>
      <c r="G222" s="874">
        <v>0</v>
      </c>
      <c r="H222" s="313"/>
      <c r="Z222" s="279"/>
      <c r="AA222" s="279"/>
      <c r="AB222" s="279"/>
      <c r="AC222" s="279"/>
      <c r="AD222" s="243"/>
      <c r="AF222" s="280"/>
      <c r="AH222" s="280"/>
      <c r="AJ222" s="280"/>
      <c r="AK222" s="280"/>
      <c r="AM222" s="229"/>
      <c r="AN222" s="281"/>
      <c r="AO222" s="286"/>
      <c r="AP222" s="282"/>
      <c r="AQ222" s="286"/>
      <c r="AR222" s="283"/>
      <c r="AS222" s="280"/>
    </row>
    <row r="223" spans="1:46" ht="15.75">
      <c r="A223" s="637" t="s">
        <v>217</v>
      </c>
      <c r="B223" s="871">
        <v>-11206.400000000001</v>
      </c>
      <c r="C223" s="871">
        <v>-3302.5</v>
      </c>
      <c r="D223" s="872">
        <v>0</v>
      </c>
      <c r="E223" s="871">
        <v>5138</v>
      </c>
      <c r="F223" s="873">
        <v>0</v>
      </c>
      <c r="G223" s="874">
        <v>0</v>
      </c>
      <c r="H223" s="313"/>
      <c r="Z223" s="279"/>
      <c r="AA223" s="279"/>
      <c r="AB223" s="279"/>
      <c r="AC223" s="279"/>
      <c r="AD223" s="243"/>
      <c r="AF223" s="280"/>
      <c r="AH223" s="280"/>
      <c r="AJ223" s="280"/>
      <c r="AK223" s="280"/>
      <c r="AM223" s="229"/>
      <c r="AN223" s="281"/>
      <c r="AR223" s="283"/>
      <c r="AS223" s="280"/>
    </row>
    <row r="224" spans="1:46" ht="15.75">
      <c r="A224" s="637" t="s">
        <v>219</v>
      </c>
      <c r="B224" s="871">
        <v>-13864</v>
      </c>
      <c r="C224" s="871">
        <v>-3302.5</v>
      </c>
      <c r="D224" s="872">
        <v>0</v>
      </c>
      <c r="E224" s="871">
        <v>4710</v>
      </c>
      <c r="F224" s="873">
        <v>0</v>
      </c>
      <c r="G224" s="874">
        <v>0</v>
      </c>
      <c r="H224" s="313"/>
      <c r="Z224" s="279"/>
      <c r="AA224" s="279"/>
      <c r="AB224" s="279"/>
      <c r="AC224" s="279"/>
      <c r="AD224" s="243"/>
      <c r="AF224" s="280"/>
      <c r="AH224" s="280"/>
      <c r="AJ224" s="280"/>
      <c r="AK224" s="280"/>
      <c r="AM224" s="229"/>
      <c r="AN224" s="281"/>
      <c r="AR224" s="283"/>
      <c r="AS224" s="280"/>
    </row>
    <row r="225" spans="1:45" ht="15.75">
      <c r="A225" s="637" t="s">
        <v>221</v>
      </c>
      <c r="B225" s="871">
        <v>-30522.400000000001</v>
      </c>
      <c r="C225" s="871">
        <v>-2555</v>
      </c>
      <c r="D225" s="872">
        <v>-396.3</v>
      </c>
      <c r="E225" s="871">
        <v>19457.5</v>
      </c>
      <c r="F225" s="873">
        <v>0</v>
      </c>
      <c r="G225" s="874">
        <v>0</v>
      </c>
      <c r="H225" s="313"/>
      <c r="Z225" s="279"/>
      <c r="AA225" s="279"/>
      <c r="AB225" s="279"/>
      <c r="AC225" s="279"/>
      <c r="AD225" s="243"/>
      <c r="AF225" s="280"/>
      <c r="AH225" s="280"/>
      <c r="AJ225" s="280"/>
      <c r="AK225" s="280"/>
      <c r="AM225" s="229"/>
      <c r="AN225" s="281"/>
      <c r="AO225" s="282"/>
      <c r="AP225" s="282"/>
      <c r="AQ225" s="286"/>
      <c r="AR225" s="283"/>
      <c r="AS225" s="280"/>
    </row>
    <row r="226" spans="1:45" ht="15.75">
      <c r="A226" s="637" t="s">
        <v>274</v>
      </c>
      <c r="B226" s="871">
        <v>-9707.5</v>
      </c>
      <c r="C226" s="871">
        <v>-677.5</v>
      </c>
      <c r="D226" s="872">
        <v>-365</v>
      </c>
      <c r="E226" s="871">
        <v>4970</v>
      </c>
      <c r="F226" s="873">
        <v>1620</v>
      </c>
      <c r="G226" s="874">
        <v>260</v>
      </c>
      <c r="H226" s="313"/>
      <c r="Z226" s="279"/>
      <c r="AA226" s="279"/>
      <c r="AB226" s="279"/>
      <c r="AC226" s="279"/>
      <c r="AD226" s="243"/>
      <c r="AF226" s="280"/>
      <c r="AH226" s="280"/>
      <c r="AJ226" s="280"/>
      <c r="AK226" s="280"/>
      <c r="AM226" s="229"/>
      <c r="AN226" s="281"/>
      <c r="AO226" s="282"/>
      <c r="AP226" s="282"/>
      <c r="AQ226" s="282"/>
      <c r="AR226" s="283"/>
      <c r="AS226" s="280"/>
    </row>
    <row r="227" spans="1:45" ht="15.75">
      <c r="A227" s="637" t="s">
        <v>224</v>
      </c>
      <c r="B227" s="871">
        <v>-12340</v>
      </c>
      <c r="C227" s="871">
        <v>-677.5</v>
      </c>
      <c r="D227" s="872">
        <v>-365</v>
      </c>
      <c r="E227" s="871">
        <v>8442.5</v>
      </c>
      <c r="F227" s="873">
        <v>1620</v>
      </c>
      <c r="G227" s="874">
        <v>260</v>
      </c>
      <c r="H227" s="313"/>
      <c r="Z227" s="279"/>
      <c r="AA227" s="279"/>
      <c r="AB227" s="279"/>
      <c r="AC227" s="279"/>
      <c r="AD227" s="243"/>
      <c r="AF227" s="280"/>
      <c r="AH227" s="280"/>
      <c r="AJ227" s="280"/>
      <c r="AK227" s="280"/>
      <c r="AM227" s="229"/>
      <c r="AN227" s="281"/>
      <c r="AR227" s="283"/>
      <c r="AS227" s="280"/>
    </row>
    <row r="228" spans="1:45" ht="15.75">
      <c r="A228" s="637" t="s">
        <v>226</v>
      </c>
      <c r="B228" s="871">
        <v>-25307.5</v>
      </c>
      <c r="C228" s="871">
        <v>-677.5</v>
      </c>
      <c r="D228" s="872">
        <v>-365</v>
      </c>
      <c r="E228" s="871">
        <v>10990</v>
      </c>
      <c r="F228" s="873">
        <v>1620</v>
      </c>
      <c r="G228" s="874">
        <v>260</v>
      </c>
      <c r="H228" s="313"/>
      <c r="Z228" s="279"/>
      <c r="AA228" s="279"/>
      <c r="AB228" s="279"/>
      <c r="AC228" s="279"/>
      <c r="AD228" s="243"/>
      <c r="AF228" s="280"/>
      <c r="AH228" s="280"/>
      <c r="AJ228" s="280"/>
      <c r="AK228" s="280"/>
      <c r="AM228" s="229"/>
      <c r="AN228" s="281"/>
      <c r="AR228" s="283"/>
      <c r="AS228" s="280"/>
    </row>
    <row r="229" spans="1:45" ht="15.75">
      <c r="A229" s="638" t="s">
        <v>227</v>
      </c>
      <c r="B229" s="871">
        <v>-7427</v>
      </c>
      <c r="C229" s="871">
        <v>-934.31411530815103</v>
      </c>
      <c r="D229" s="872">
        <v>-305.68588469184886</v>
      </c>
      <c r="E229" s="871">
        <v>15131.987031681932</v>
      </c>
      <c r="F229" s="873">
        <v>1348.8223938223937</v>
      </c>
      <c r="G229" s="874">
        <v>253.67760617760615</v>
      </c>
      <c r="H229" s="313"/>
      <c r="X229" s="234"/>
      <c r="Z229" s="279"/>
      <c r="AA229" s="279"/>
      <c r="AB229" s="279"/>
      <c r="AC229" s="279"/>
      <c r="AD229" s="243"/>
      <c r="AF229" s="280"/>
      <c r="AH229" s="280"/>
      <c r="AJ229" s="280"/>
      <c r="AK229" s="280"/>
      <c r="AM229" s="229"/>
      <c r="AN229" s="287"/>
      <c r="AR229" s="283"/>
      <c r="AS229" s="280"/>
    </row>
    <row r="230" spans="1:45" ht="15.75">
      <c r="A230" s="637"/>
      <c r="B230" s="871"/>
      <c r="C230" s="871"/>
      <c r="D230" s="872"/>
      <c r="E230" s="867"/>
      <c r="F230" s="869"/>
      <c r="G230" s="870"/>
      <c r="H230" s="313"/>
      <c r="Z230" s="279"/>
      <c r="AA230" s="279"/>
      <c r="AB230" s="279"/>
      <c r="AC230" s="279"/>
      <c r="AD230" s="243"/>
      <c r="AE230" s="243"/>
      <c r="AG230" s="243"/>
      <c r="AH230" s="280"/>
      <c r="AI230" s="243"/>
      <c r="AJ230" s="280"/>
      <c r="AK230" s="280"/>
      <c r="AL230" s="243"/>
      <c r="AN230" s="281"/>
      <c r="AS230" s="280"/>
    </row>
    <row r="231" spans="1:45" ht="15.75">
      <c r="A231" s="636" t="s">
        <v>277</v>
      </c>
      <c r="B231" s="871"/>
      <c r="C231" s="871"/>
      <c r="D231" s="872"/>
      <c r="E231" s="867"/>
      <c r="F231" s="869"/>
      <c r="G231" s="870"/>
      <c r="H231" s="313"/>
      <c r="Z231" s="279"/>
      <c r="AA231" s="279"/>
      <c r="AB231" s="279"/>
      <c r="AC231" s="279"/>
      <c r="AD231" s="243"/>
      <c r="AH231" s="280"/>
      <c r="AJ231" s="280"/>
      <c r="AK231" s="280"/>
      <c r="AN231" s="276"/>
      <c r="AS231" s="280"/>
    </row>
    <row r="232" spans="1:45" ht="15.75">
      <c r="A232" s="637" t="s">
        <v>278</v>
      </c>
      <c r="B232" s="871">
        <v>-7898.9025000000001</v>
      </c>
      <c r="C232" s="871">
        <v>-3302.5</v>
      </c>
      <c r="D232" s="872">
        <v>0</v>
      </c>
      <c r="E232" s="871">
        <v>2135</v>
      </c>
      <c r="F232" s="873">
        <v>0</v>
      </c>
      <c r="G232" s="874">
        <v>0</v>
      </c>
      <c r="H232" s="313"/>
      <c r="Z232" s="279"/>
      <c r="AA232" s="279"/>
      <c r="AB232" s="279"/>
      <c r="AC232" s="279"/>
      <c r="AD232" s="243"/>
      <c r="AF232" s="280"/>
      <c r="AH232" s="280"/>
      <c r="AJ232" s="280"/>
      <c r="AK232" s="280"/>
      <c r="AM232" s="229"/>
      <c r="AN232" s="281"/>
      <c r="AO232" s="286"/>
      <c r="AP232" s="282"/>
      <c r="AQ232" s="286"/>
      <c r="AR232" s="283"/>
      <c r="AS232" s="280"/>
    </row>
    <row r="233" spans="1:45" ht="15.75">
      <c r="A233" s="637" t="s">
        <v>279</v>
      </c>
      <c r="B233" s="871">
        <v>-7964.4</v>
      </c>
      <c r="C233" s="871">
        <v>-3302.5</v>
      </c>
      <c r="D233" s="872">
        <v>0</v>
      </c>
      <c r="E233" s="871">
        <v>2292.5</v>
      </c>
      <c r="F233" s="873">
        <v>0</v>
      </c>
      <c r="G233" s="874">
        <v>0</v>
      </c>
      <c r="H233" s="313"/>
      <c r="Z233" s="279"/>
      <c r="AA233" s="279"/>
      <c r="AB233" s="279"/>
      <c r="AC233" s="279"/>
      <c r="AD233" s="243"/>
      <c r="AF233" s="280"/>
      <c r="AH233" s="280"/>
      <c r="AJ233" s="280"/>
      <c r="AK233" s="280"/>
      <c r="AM233" s="229"/>
      <c r="AN233" s="281"/>
      <c r="AR233" s="283"/>
      <c r="AS233" s="280"/>
    </row>
    <row r="234" spans="1:45" ht="15.75">
      <c r="A234" s="637" t="s">
        <v>280</v>
      </c>
      <c r="B234" s="871">
        <v>-7983.75</v>
      </c>
      <c r="C234" s="871">
        <v>-2675</v>
      </c>
      <c r="D234" s="872">
        <v>0</v>
      </c>
      <c r="E234" s="871">
        <v>2237.5</v>
      </c>
      <c r="F234" s="873">
        <v>0</v>
      </c>
      <c r="G234" s="874">
        <v>0</v>
      </c>
      <c r="H234" s="313"/>
      <c r="Z234" s="279"/>
      <c r="AA234" s="279"/>
      <c r="AB234" s="279"/>
      <c r="AC234" s="279"/>
      <c r="AD234" s="243"/>
      <c r="AF234" s="280"/>
      <c r="AH234" s="280"/>
      <c r="AJ234" s="280"/>
      <c r="AK234" s="280"/>
      <c r="AM234" s="229"/>
      <c r="AN234" s="281"/>
      <c r="AR234" s="283"/>
      <c r="AS234" s="280"/>
    </row>
    <row r="235" spans="1:45" ht="15.75">
      <c r="A235" s="637" t="s">
        <v>281</v>
      </c>
      <c r="B235" s="871">
        <v>-7903</v>
      </c>
      <c r="C235" s="871">
        <v>-2675</v>
      </c>
      <c r="D235" s="872">
        <v>0</v>
      </c>
      <c r="E235" s="871">
        <v>2215</v>
      </c>
      <c r="F235" s="873">
        <v>0</v>
      </c>
      <c r="G235" s="874">
        <v>0</v>
      </c>
      <c r="H235" s="313"/>
      <c r="Z235" s="279"/>
      <c r="AA235" s="279"/>
      <c r="AB235" s="279"/>
      <c r="AC235" s="279"/>
      <c r="AD235" s="243"/>
      <c r="AF235" s="280"/>
      <c r="AH235" s="280"/>
      <c r="AJ235" s="280"/>
      <c r="AK235" s="280"/>
      <c r="AM235" s="229"/>
      <c r="AN235" s="281"/>
      <c r="AR235" s="283"/>
      <c r="AS235" s="280"/>
    </row>
    <row r="236" spans="1:45" ht="15.75">
      <c r="A236" s="637" t="s">
        <v>282</v>
      </c>
      <c r="B236" s="871">
        <v>-7929.5625</v>
      </c>
      <c r="C236" s="871">
        <v>-2675</v>
      </c>
      <c r="D236" s="872">
        <v>0</v>
      </c>
      <c r="E236" s="871">
        <v>2215</v>
      </c>
      <c r="F236" s="873">
        <v>0</v>
      </c>
      <c r="G236" s="874">
        <v>0</v>
      </c>
      <c r="H236" s="313"/>
      <c r="Z236" s="279"/>
      <c r="AA236" s="279"/>
      <c r="AB236" s="279"/>
      <c r="AC236" s="279"/>
      <c r="AD236" s="243"/>
      <c r="AF236" s="280"/>
      <c r="AH236" s="280"/>
      <c r="AJ236" s="280"/>
      <c r="AK236" s="280"/>
      <c r="AM236" s="229"/>
      <c r="AN236" s="281"/>
      <c r="AR236" s="283"/>
      <c r="AS236" s="280"/>
    </row>
    <row r="237" spans="1:45" ht="15.75">
      <c r="A237" s="637" t="s">
        <v>283</v>
      </c>
      <c r="B237" s="871">
        <v>-12347.894999999999</v>
      </c>
      <c r="C237" s="871">
        <v>-2675</v>
      </c>
      <c r="D237" s="872">
        <v>0</v>
      </c>
      <c r="E237" s="871">
        <v>3410</v>
      </c>
      <c r="F237" s="873">
        <v>0</v>
      </c>
      <c r="G237" s="874">
        <v>0</v>
      </c>
      <c r="H237" s="313"/>
      <c r="Z237" s="279"/>
      <c r="AA237" s="279"/>
      <c r="AB237" s="279"/>
      <c r="AC237" s="279"/>
      <c r="AD237" s="243"/>
      <c r="AF237" s="280"/>
      <c r="AH237" s="280"/>
      <c r="AJ237" s="280"/>
      <c r="AK237" s="280"/>
      <c r="AM237" s="229"/>
      <c r="AN237" s="281"/>
      <c r="AR237" s="283"/>
      <c r="AS237" s="280"/>
    </row>
    <row r="238" spans="1:45" ht="15.75">
      <c r="A238" s="637" t="s">
        <v>284</v>
      </c>
      <c r="B238" s="871">
        <v>-15978.4</v>
      </c>
      <c r="C238" s="871">
        <v>-2555</v>
      </c>
      <c r="D238" s="872">
        <v>-396.3</v>
      </c>
      <c r="E238" s="871">
        <v>10685</v>
      </c>
      <c r="F238" s="873">
        <v>0</v>
      </c>
      <c r="G238" s="874">
        <v>0</v>
      </c>
      <c r="H238" s="313"/>
      <c r="Z238" s="279"/>
      <c r="AA238" s="279"/>
      <c r="AB238" s="279"/>
      <c r="AC238" s="279"/>
      <c r="AD238" s="243"/>
      <c r="AF238" s="280"/>
      <c r="AH238" s="280"/>
      <c r="AJ238" s="280"/>
      <c r="AK238" s="280"/>
      <c r="AM238" s="229"/>
      <c r="AN238" s="281"/>
      <c r="AR238" s="283"/>
      <c r="AS238" s="280"/>
    </row>
    <row r="239" spans="1:45" ht="15.75">
      <c r="A239" s="637" t="s">
        <v>285</v>
      </c>
      <c r="B239" s="871">
        <v>-14072.8</v>
      </c>
      <c r="C239" s="871">
        <v>-2555</v>
      </c>
      <c r="D239" s="872">
        <v>-396.3</v>
      </c>
      <c r="E239" s="871">
        <v>10975</v>
      </c>
      <c r="F239" s="873">
        <v>0</v>
      </c>
      <c r="G239" s="874">
        <v>0</v>
      </c>
      <c r="H239" s="313"/>
      <c r="Z239" s="279"/>
      <c r="AA239" s="279"/>
      <c r="AB239" s="279"/>
      <c r="AC239" s="279"/>
      <c r="AD239" s="243"/>
      <c r="AF239" s="280"/>
      <c r="AH239" s="280"/>
      <c r="AJ239" s="280"/>
      <c r="AK239" s="280"/>
      <c r="AM239" s="229"/>
      <c r="AN239" s="281"/>
      <c r="AR239" s="283"/>
      <c r="AS239" s="280"/>
    </row>
    <row r="240" spans="1:45" ht="15.75">
      <c r="A240" s="638" t="s">
        <v>286</v>
      </c>
      <c r="B240" s="871">
        <v>-18991.599999999999</v>
      </c>
      <c r="C240" s="871">
        <v>-2555</v>
      </c>
      <c r="D240" s="872">
        <v>-396.3</v>
      </c>
      <c r="E240" s="871">
        <v>12485</v>
      </c>
      <c r="F240" s="873">
        <v>0</v>
      </c>
      <c r="G240" s="874">
        <v>0</v>
      </c>
      <c r="H240" s="313"/>
      <c r="Z240" s="279"/>
      <c r="AA240" s="279"/>
      <c r="AB240" s="279"/>
      <c r="AC240" s="279"/>
      <c r="AD240" s="243"/>
      <c r="AF240" s="280"/>
      <c r="AH240" s="280"/>
      <c r="AJ240" s="280"/>
      <c r="AK240" s="280"/>
      <c r="AM240" s="229"/>
      <c r="AN240" s="287"/>
      <c r="AR240" s="283"/>
      <c r="AS240" s="280"/>
    </row>
    <row r="241" spans="1:45" ht="15.75">
      <c r="A241" s="638" t="s">
        <v>237</v>
      </c>
      <c r="B241" s="871">
        <v>-4250</v>
      </c>
      <c r="C241" s="871">
        <v>-893.58513189448433</v>
      </c>
      <c r="D241" s="872">
        <v>-481.41486810551561</v>
      </c>
      <c r="E241" s="871">
        <v>2787.5</v>
      </c>
      <c r="F241" s="873">
        <v>1893.9347290640396</v>
      </c>
      <c r="G241" s="874">
        <v>303.96483305966063</v>
      </c>
      <c r="H241" s="313"/>
      <c r="Z241" s="279"/>
      <c r="AA241" s="279"/>
      <c r="AB241" s="279"/>
      <c r="AC241" s="279"/>
      <c r="AD241" s="243"/>
      <c r="AF241" s="280"/>
      <c r="AH241" s="280"/>
      <c r="AJ241" s="280"/>
      <c r="AK241" s="280"/>
      <c r="AM241" s="229"/>
      <c r="AN241" s="287"/>
      <c r="AO241" s="282"/>
      <c r="AP241" s="282"/>
      <c r="AQ241" s="282"/>
      <c r="AR241" s="283"/>
      <c r="AS241" s="280"/>
    </row>
    <row r="242" spans="1:45" ht="15.75">
      <c r="A242" s="638" t="s">
        <v>238</v>
      </c>
      <c r="B242" s="871">
        <v>-2832.5</v>
      </c>
      <c r="C242" s="871">
        <v>-677.5</v>
      </c>
      <c r="D242" s="872">
        <v>-365</v>
      </c>
      <c r="E242" s="871">
        <v>5250</v>
      </c>
      <c r="F242" s="873">
        <v>2027.4999999999998</v>
      </c>
      <c r="G242" s="874">
        <v>260</v>
      </c>
      <c r="H242" s="313"/>
      <c r="Z242" s="279"/>
      <c r="AA242" s="279"/>
      <c r="AB242" s="279"/>
      <c r="AC242" s="279"/>
      <c r="AD242" s="243"/>
      <c r="AF242" s="280"/>
      <c r="AH242" s="280"/>
      <c r="AJ242" s="280"/>
      <c r="AK242" s="280"/>
      <c r="AM242" s="229"/>
      <c r="AN242" s="287"/>
      <c r="AO242" s="282"/>
      <c r="AP242" s="282"/>
      <c r="AQ242" s="282"/>
      <c r="AR242" s="283"/>
      <c r="AS242" s="280"/>
    </row>
    <row r="243" spans="1:45" ht="15.75">
      <c r="A243" s="638" t="s">
        <v>287</v>
      </c>
      <c r="B243" s="871">
        <v>-5117</v>
      </c>
      <c r="C243" s="871">
        <v>-677.5</v>
      </c>
      <c r="D243" s="872">
        <v>-365</v>
      </c>
      <c r="E243" s="871">
        <v>2383.0500000000002</v>
      </c>
      <c r="F243" s="873">
        <v>1620</v>
      </c>
      <c r="G243" s="874">
        <v>260</v>
      </c>
      <c r="H243" s="313"/>
      <c r="Z243" s="279"/>
      <c r="AA243" s="279"/>
      <c r="AB243" s="279"/>
      <c r="AC243" s="279"/>
      <c r="AD243" s="243"/>
      <c r="AF243" s="280"/>
      <c r="AH243" s="280"/>
      <c r="AJ243" s="280"/>
      <c r="AK243" s="280"/>
      <c r="AM243" s="229"/>
      <c r="AN243" s="287"/>
      <c r="AO243" s="282"/>
      <c r="AP243" s="282"/>
      <c r="AQ243" s="282"/>
      <c r="AR243" s="285"/>
      <c r="AS243" s="280"/>
    </row>
    <row r="244" spans="1:45" ht="15.75">
      <c r="A244" s="638" t="s">
        <v>241</v>
      </c>
      <c r="B244" s="871">
        <v>-1297.9166666666665</v>
      </c>
      <c r="C244" s="871">
        <v>-514.43683957732958</v>
      </c>
      <c r="D244" s="872">
        <v>-366.66666666666669</v>
      </c>
      <c r="E244" s="871">
        <v>976.25</v>
      </c>
      <c r="F244" s="873">
        <v>1616.6666666666667</v>
      </c>
      <c r="G244" s="874">
        <v>257.08333333333331</v>
      </c>
      <c r="H244" s="313"/>
      <c r="Z244" s="279"/>
      <c r="AA244" s="279"/>
      <c r="AB244" s="279"/>
      <c r="AC244" s="279"/>
      <c r="AD244" s="243"/>
      <c r="AF244" s="280"/>
      <c r="AH244" s="280"/>
      <c r="AJ244" s="280"/>
      <c r="AK244" s="280"/>
      <c r="AM244" s="229"/>
      <c r="AN244" s="287"/>
      <c r="AO244" s="282"/>
      <c r="AP244" s="282"/>
      <c r="AQ244" s="282"/>
      <c r="AR244" s="283"/>
      <c r="AS244" s="280"/>
    </row>
    <row r="245" spans="1:45" ht="15.75">
      <c r="A245" s="639" t="s">
        <v>289</v>
      </c>
      <c r="B245" s="871">
        <v>-5071.99</v>
      </c>
      <c r="C245" s="871">
        <v>-390</v>
      </c>
      <c r="D245" s="872">
        <v>-310</v>
      </c>
      <c r="E245" s="871">
        <v>0</v>
      </c>
      <c r="F245" s="873">
        <v>1090</v>
      </c>
      <c r="G245" s="874">
        <v>205</v>
      </c>
      <c r="H245" s="313"/>
      <c r="Z245" s="279"/>
      <c r="AA245" s="279"/>
      <c r="AB245" s="279"/>
      <c r="AC245" s="279"/>
      <c r="AD245" s="243"/>
      <c r="AF245" s="280"/>
      <c r="AH245" s="280"/>
      <c r="AJ245" s="280"/>
      <c r="AK245" s="280"/>
      <c r="AM245" s="229"/>
      <c r="AN245" s="288"/>
      <c r="AO245" s="282"/>
      <c r="AP245" s="282"/>
      <c r="AQ245" s="282"/>
      <c r="AR245" s="283"/>
      <c r="AS245" s="280"/>
    </row>
    <row r="246" spans="1:45" ht="15.75">
      <c r="A246" s="638" t="s">
        <v>244</v>
      </c>
      <c r="B246" s="871">
        <v>-5729.4</v>
      </c>
      <c r="C246" s="871">
        <v>-380.25000000000006</v>
      </c>
      <c r="D246" s="872">
        <v>-302.25</v>
      </c>
      <c r="E246" s="871">
        <v>2575</v>
      </c>
      <c r="F246" s="873">
        <v>1348.8223938223937</v>
      </c>
      <c r="G246" s="874">
        <v>253.67760617760615</v>
      </c>
      <c r="H246" s="313"/>
      <c r="Z246" s="279"/>
      <c r="AA246" s="279"/>
      <c r="AB246" s="279"/>
      <c r="AC246" s="279"/>
      <c r="AD246" s="243"/>
      <c r="AF246" s="280"/>
      <c r="AH246" s="280"/>
      <c r="AJ246" s="280"/>
      <c r="AK246" s="280"/>
      <c r="AM246" s="229"/>
      <c r="AN246" s="287"/>
      <c r="AO246" s="282"/>
      <c r="AP246" s="282"/>
      <c r="AQ246" s="286"/>
      <c r="AR246" s="283"/>
      <c r="AS246" s="280"/>
    </row>
    <row r="247" spans="1:45" ht="15.75">
      <c r="A247" s="638" t="s">
        <v>245</v>
      </c>
      <c r="B247" s="871">
        <v>-8019.4</v>
      </c>
      <c r="C247" s="871">
        <v>-934.31411530815103</v>
      </c>
      <c r="D247" s="872">
        <v>-305.68588469184886</v>
      </c>
      <c r="E247" s="871">
        <v>2575</v>
      </c>
      <c r="F247" s="873">
        <v>1348.8223938223937</v>
      </c>
      <c r="G247" s="874">
        <v>253.67760617760615</v>
      </c>
      <c r="H247" s="313"/>
      <c r="Z247" s="279"/>
      <c r="AA247" s="279"/>
      <c r="AB247" s="279"/>
      <c r="AC247" s="279"/>
      <c r="AD247" s="243"/>
      <c r="AF247" s="280"/>
      <c r="AH247" s="280"/>
      <c r="AJ247" s="280"/>
      <c r="AK247" s="280"/>
      <c r="AM247" s="229"/>
      <c r="AN247" s="287"/>
      <c r="AR247" s="283"/>
      <c r="AS247" s="280"/>
    </row>
    <row r="248" spans="1:45" ht="15.75">
      <c r="A248" s="638" t="s">
        <v>246</v>
      </c>
      <c r="B248" s="871">
        <v>-5137.8999999999996</v>
      </c>
      <c r="C248" s="871">
        <v>-380.25000000000006</v>
      </c>
      <c r="D248" s="872">
        <v>-302.25</v>
      </c>
      <c r="E248" s="871">
        <v>2250</v>
      </c>
      <c r="F248" s="873">
        <v>1348.8223938223937</v>
      </c>
      <c r="G248" s="874">
        <v>253.67760617760615</v>
      </c>
      <c r="H248" s="313"/>
      <c r="Z248" s="279"/>
      <c r="AA248" s="279"/>
      <c r="AB248" s="279"/>
      <c r="AC248" s="279"/>
      <c r="AD248" s="243"/>
      <c r="AF248" s="280"/>
      <c r="AH248" s="280"/>
      <c r="AJ248" s="280"/>
      <c r="AK248" s="280"/>
      <c r="AM248" s="229"/>
      <c r="AN248" s="287"/>
      <c r="AR248" s="283"/>
      <c r="AS248" s="280"/>
    </row>
    <row r="249" spans="1:45" ht="15.75">
      <c r="A249" s="638" t="s">
        <v>247</v>
      </c>
      <c r="B249" s="871">
        <v>-5842.9</v>
      </c>
      <c r="C249" s="871">
        <v>-380.25000000000006</v>
      </c>
      <c r="D249" s="872">
        <v>-302.25</v>
      </c>
      <c r="E249" s="871">
        <v>2575</v>
      </c>
      <c r="F249" s="873">
        <v>1348.8223938223937</v>
      </c>
      <c r="G249" s="874">
        <v>253.67760617760615</v>
      </c>
      <c r="H249" s="313"/>
      <c r="X249" s="234"/>
      <c r="Z249" s="279"/>
      <c r="AA249" s="279"/>
      <c r="AB249" s="279"/>
      <c r="AC249" s="279"/>
      <c r="AD249" s="243"/>
      <c r="AF249" s="280"/>
      <c r="AH249" s="280"/>
      <c r="AJ249" s="280"/>
      <c r="AK249" s="280"/>
      <c r="AM249" s="229"/>
      <c r="AN249" s="287"/>
      <c r="AR249" s="283"/>
      <c r="AS249" s="280"/>
    </row>
    <row r="250" spans="1:45" ht="15.75">
      <c r="A250" s="638" t="s">
        <v>248</v>
      </c>
      <c r="B250" s="871">
        <v>-7672.9</v>
      </c>
      <c r="C250" s="871">
        <v>-934.31411530815103</v>
      </c>
      <c r="D250" s="872">
        <v>-305.68588469184886</v>
      </c>
      <c r="E250" s="871">
        <v>2575</v>
      </c>
      <c r="F250" s="873">
        <v>1348.8223938223937</v>
      </c>
      <c r="G250" s="874">
        <v>253.67760617760615</v>
      </c>
      <c r="H250" s="313"/>
      <c r="Z250" s="279"/>
      <c r="AA250" s="279"/>
      <c r="AB250" s="279"/>
      <c r="AC250" s="279"/>
      <c r="AD250" s="243"/>
      <c r="AF250" s="280"/>
      <c r="AH250" s="280"/>
      <c r="AJ250" s="280"/>
      <c r="AK250" s="280"/>
      <c r="AM250" s="229"/>
      <c r="AN250" s="287"/>
      <c r="AR250" s="283"/>
      <c r="AS250" s="280"/>
    </row>
    <row r="251" spans="1:45" ht="15.75">
      <c r="A251" s="638" t="s">
        <v>250</v>
      </c>
      <c r="B251" s="871">
        <v>-8868.15</v>
      </c>
      <c r="C251" s="871">
        <v>-390</v>
      </c>
      <c r="D251" s="872">
        <v>-310</v>
      </c>
      <c r="E251" s="871">
        <v>2905.0000000000005</v>
      </c>
      <c r="F251" s="873">
        <v>1090</v>
      </c>
      <c r="G251" s="874">
        <v>205</v>
      </c>
      <c r="H251" s="313"/>
      <c r="Z251" s="279"/>
      <c r="AA251" s="279"/>
      <c r="AB251" s="279"/>
      <c r="AC251" s="279"/>
      <c r="AD251" s="243"/>
      <c r="AF251" s="280"/>
      <c r="AH251" s="280"/>
      <c r="AJ251" s="280"/>
      <c r="AK251" s="280"/>
      <c r="AM251" s="229"/>
      <c r="AN251" s="287"/>
      <c r="AO251" s="282"/>
      <c r="AP251" s="282"/>
      <c r="AQ251" s="282"/>
      <c r="AR251" s="283"/>
      <c r="AS251" s="280"/>
    </row>
    <row r="252" spans="1:45" ht="15.75">
      <c r="A252" s="638" t="s">
        <v>251</v>
      </c>
      <c r="B252" s="871">
        <v>-1950</v>
      </c>
      <c r="C252" s="871">
        <v>-855.25862068965489</v>
      </c>
      <c r="D252" s="872">
        <v>-414.74137931034483</v>
      </c>
      <c r="E252" s="871">
        <v>2005</v>
      </c>
      <c r="F252" s="873">
        <v>5280</v>
      </c>
      <c r="G252" s="874">
        <v>455</v>
      </c>
      <c r="H252" s="313"/>
      <c r="Z252" s="279"/>
      <c r="AA252" s="279"/>
      <c r="AB252" s="279"/>
      <c r="AC252" s="279"/>
      <c r="AD252" s="243"/>
      <c r="AF252" s="280"/>
      <c r="AH252" s="280"/>
      <c r="AJ252" s="280"/>
      <c r="AK252" s="280"/>
      <c r="AM252" s="229"/>
      <c r="AN252" s="287"/>
      <c r="AO252" s="282"/>
      <c r="AP252" s="282"/>
      <c r="AQ252" s="282"/>
      <c r="AR252" s="283"/>
      <c r="AS252" s="280"/>
    </row>
    <row r="253" spans="1:45" ht="15.75">
      <c r="A253" s="638" t="s">
        <v>252</v>
      </c>
      <c r="B253" s="871">
        <v>-3450</v>
      </c>
      <c r="C253" s="871">
        <v>-905</v>
      </c>
      <c r="D253" s="872">
        <v>-495</v>
      </c>
      <c r="E253" s="871">
        <v>3915</v>
      </c>
      <c r="F253" s="873">
        <v>4875</v>
      </c>
      <c r="G253" s="874">
        <v>585</v>
      </c>
      <c r="H253" s="313"/>
      <c r="Z253" s="279"/>
      <c r="AA253" s="279"/>
      <c r="AB253" s="279"/>
      <c r="AC253" s="279"/>
      <c r="AD253" s="243"/>
      <c r="AF253" s="280"/>
      <c r="AH253" s="280"/>
      <c r="AJ253" s="280"/>
      <c r="AK253" s="280"/>
      <c r="AM253" s="229"/>
      <c r="AN253" s="287"/>
      <c r="AO253" s="282"/>
      <c r="AP253" s="282"/>
      <c r="AQ253" s="282"/>
      <c r="AR253" s="282"/>
      <c r="AS253" s="280"/>
    </row>
    <row r="254" spans="1:45" ht="15.75">
      <c r="A254" s="638" t="s">
        <v>253</v>
      </c>
      <c r="B254" s="871">
        <v>-2170</v>
      </c>
      <c r="C254" s="871">
        <v>-905</v>
      </c>
      <c r="D254" s="872">
        <v>-405</v>
      </c>
      <c r="E254" s="871">
        <v>3570.0000000000005</v>
      </c>
      <c r="F254" s="873">
        <v>4242.5</v>
      </c>
      <c r="G254" s="874">
        <v>437.5</v>
      </c>
      <c r="H254" s="313"/>
      <c r="X254" s="234"/>
      <c r="Z254" s="279"/>
      <c r="AA254" s="279"/>
      <c r="AB254" s="279"/>
      <c r="AC254" s="279"/>
      <c r="AD254" s="243"/>
      <c r="AF254" s="280"/>
      <c r="AH254" s="280"/>
      <c r="AJ254" s="280"/>
      <c r="AK254" s="280"/>
      <c r="AM254" s="229"/>
      <c r="AN254" s="287"/>
      <c r="AO254" s="282"/>
      <c r="AP254" s="282"/>
      <c r="AQ254" s="282"/>
      <c r="AR254" s="283"/>
      <c r="AS254" s="280"/>
    </row>
    <row r="255" spans="1:45" ht="15.75">
      <c r="A255" s="638" t="s">
        <v>255</v>
      </c>
      <c r="B255" s="871">
        <v>-3815</v>
      </c>
      <c r="C255" s="871">
        <v>-905</v>
      </c>
      <c r="D255" s="872">
        <v>-405</v>
      </c>
      <c r="E255" s="871">
        <v>5325</v>
      </c>
      <c r="F255" s="873">
        <v>4464.5966880341884</v>
      </c>
      <c r="G255" s="874">
        <v>460.40331196581195</v>
      </c>
      <c r="H255" s="313"/>
      <c r="Z255" s="279"/>
      <c r="AA255" s="279"/>
      <c r="AB255" s="279"/>
      <c r="AC255" s="279"/>
      <c r="AD255" s="243"/>
      <c r="AF255" s="280"/>
      <c r="AH255" s="280"/>
      <c r="AJ255" s="280"/>
      <c r="AK255" s="280"/>
      <c r="AM255" s="229"/>
      <c r="AN255" s="287"/>
      <c r="AO255" s="282"/>
      <c r="AP255" s="286"/>
      <c r="AQ255" s="282"/>
      <c r="AR255" s="283"/>
      <c r="AS255" s="280"/>
    </row>
    <row r="256" spans="1:45" ht="15.75">
      <c r="A256" s="638" t="s">
        <v>256</v>
      </c>
      <c r="B256" s="871">
        <v>-6453.125</v>
      </c>
      <c r="C256" s="871">
        <v>-905</v>
      </c>
      <c r="D256" s="872">
        <v>-405</v>
      </c>
      <c r="E256" s="871">
        <v>8320</v>
      </c>
      <c r="F256" s="873">
        <v>4242.5</v>
      </c>
      <c r="G256" s="874">
        <v>437.5</v>
      </c>
      <c r="H256" s="313"/>
      <c r="Z256" s="279"/>
      <c r="AA256" s="279"/>
      <c r="AB256" s="279"/>
      <c r="AC256" s="279"/>
      <c r="AD256" s="243"/>
      <c r="AF256" s="280"/>
      <c r="AH256" s="280"/>
      <c r="AJ256" s="280"/>
      <c r="AK256" s="280"/>
      <c r="AM256" s="229"/>
      <c r="AN256" s="287"/>
      <c r="AO256" s="282"/>
      <c r="AP256" s="282"/>
      <c r="AQ256" s="282"/>
      <c r="AR256" s="283"/>
      <c r="AS256" s="280"/>
    </row>
    <row r="257" spans="1:123" ht="15.75">
      <c r="A257" s="638" t="s">
        <v>291</v>
      </c>
      <c r="B257" s="871">
        <v>-2837.5</v>
      </c>
      <c r="C257" s="871">
        <v>-905</v>
      </c>
      <c r="D257" s="872">
        <v>-405</v>
      </c>
      <c r="E257" s="871">
        <v>2520</v>
      </c>
      <c r="F257" s="873">
        <v>4242.5</v>
      </c>
      <c r="G257" s="874">
        <v>437.5</v>
      </c>
      <c r="H257" s="313"/>
      <c r="Z257" s="279"/>
      <c r="AA257" s="279"/>
      <c r="AB257" s="279"/>
      <c r="AC257" s="279"/>
      <c r="AD257" s="243"/>
      <c r="AF257" s="280"/>
      <c r="AH257" s="280"/>
      <c r="AJ257" s="280"/>
      <c r="AK257" s="280"/>
      <c r="AM257" s="229"/>
      <c r="AN257" s="287"/>
      <c r="AO257" s="282"/>
      <c r="AP257" s="282"/>
      <c r="AQ257" s="282"/>
      <c r="AR257" s="283"/>
      <c r="AS257" s="280"/>
    </row>
    <row r="258" spans="1:123" ht="16.5" thickBot="1">
      <c r="A258" s="640" t="s">
        <v>292</v>
      </c>
      <c r="B258" s="875">
        <v>-10790</v>
      </c>
      <c r="C258" s="875">
        <v>-5087.5</v>
      </c>
      <c r="D258" s="876">
        <v>0</v>
      </c>
      <c r="E258" s="875">
        <v>1402.5</v>
      </c>
      <c r="F258" s="875">
        <v>320</v>
      </c>
      <c r="G258" s="877">
        <v>0</v>
      </c>
      <c r="H258" s="313"/>
      <c r="Z258" s="279"/>
      <c r="AA258" s="279"/>
      <c r="AB258" s="279"/>
      <c r="AC258" s="279"/>
      <c r="AD258" s="243"/>
      <c r="AF258" s="280"/>
      <c r="AH258" s="280"/>
      <c r="AJ258" s="280"/>
      <c r="AK258" s="280"/>
      <c r="AM258" s="229"/>
      <c r="AN258" s="287"/>
      <c r="AO258" s="286"/>
      <c r="AP258" s="282"/>
      <c r="AQ258" s="282"/>
      <c r="AR258" s="283"/>
      <c r="AS258" s="229"/>
    </row>
    <row r="259" spans="1:123">
      <c r="A259" s="1242" t="s">
        <v>775</v>
      </c>
      <c r="B259" s="1242"/>
      <c r="C259" s="1242"/>
      <c r="D259" s="1242"/>
      <c r="E259" s="1242"/>
      <c r="F259" s="1242"/>
      <c r="G259" s="1242"/>
      <c r="P259" s="238"/>
      <c r="Q259" s="274"/>
      <c r="R259" s="274"/>
      <c r="S259" s="274"/>
      <c r="T259" s="274"/>
      <c r="U259" s="275"/>
      <c r="V259" s="275"/>
      <c r="AE259" s="243"/>
      <c r="AG259" s="243"/>
      <c r="AI259" s="240"/>
      <c r="AJ259" s="240"/>
      <c r="AL259" s="243"/>
    </row>
    <row r="260" spans="1:123">
      <c r="A260" s="1202" t="s">
        <v>820</v>
      </c>
      <c r="B260" s="1242"/>
      <c r="C260" s="1242"/>
      <c r="D260" s="1242"/>
      <c r="E260" s="1242"/>
      <c r="F260" s="1242"/>
      <c r="G260" s="1242"/>
      <c r="AC260" s="229"/>
      <c r="AD260" s="243"/>
      <c r="AF260" s="243"/>
      <c r="AG260" s="289"/>
      <c r="AH260" s="243"/>
      <c r="AI260" s="290"/>
      <c r="AJ260" s="290"/>
      <c r="AK260" s="243"/>
    </row>
    <row r="261" spans="1:123">
      <c r="A261" s="1202" t="s">
        <v>821</v>
      </c>
      <c r="B261" s="1242"/>
      <c r="C261" s="1242"/>
      <c r="D261" s="1242"/>
      <c r="E261" s="1242"/>
      <c r="F261" s="1242"/>
      <c r="G261" s="1242"/>
      <c r="Q261" s="274"/>
      <c r="R261" s="274"/>
      <c r="S261" s="274"/>
      <c r="T261" s="274"/>
      <c r="U261" s="275"/>
      <c r="V261" s="275"/>
      <c r="AG261" s="229"/>
      <c r="AH261" s="280"/>
    </row>
    <row r="262" spans="1:123">
      <c r="A262" s="1202" t="s">
        <v>822</v>
      </c>
      <c r="B262" s="1242"/>
      <c r="C262" s="1242"/>
      <c r="D262" s="1242"/>
      <c r="E262" s="1242"/>
      <c r="F262" s="1242"/>
      <c r="G262" s="1242"/>
      <c r="N262" s="229"/>
      <c r="O262" s="279"/>
      <c r="P262" s="279"/>
      <c r="Q262" s="279"/>
      <c r="R262" s="279"/>
      <c r="S262" s="279"/>
      <c r="T262" s="279"/>
      <c r="U262" s="275"/>
      <c r="V262" s="275"/>
      <c r="Y262" s="229"/>
      <c r="Z262" s="279"/>
      <c r="AA262" s="279"/>
      <c r="AB262" s="279"/>
      <c r="AC262" s="279"/>
      <c r="AG262" s="229"/>
      <c r="AH262" s="243"/>
      <c r="AL262" s="289"/>
    </row>
    <row r="263" spans="1:123">
      <c r="B263" s="226"/>
      <c r="C263" s="226"/>
      <c r="Q263" s="274"/>
      <c r="R263" s="274"/>
      <c r="S263" s="274"/>
      <c r="T263" s="274"/>
      <c r="U263" s="275"/>
      <c r="V263" s="275"/>
      <c r="AA263" s="243"/>
      <c r="AG263" s="229"/>
      <c r="AH263" s="243"/>
      <c r="AK263" s="229"/>
      <c r="AL263" s="243"/>
    </row>
    <row r="264" spans="1:123">
      <c r="B264" s="226"/>
      <c r="C264" s="226"/>
      <c r="Q264" s="274"/>
      <c r="R264" s="274"/>
      <c r="S264" s="274"/>
      <c r="T264" s="274"/>
      <c r="U264" s="275"/>
      <c r="V264" s="275"/>
      <c r="AA264" s="243"/>
      <c r="AG264" s="229"/>
      <c r="AH264" s="243"/>
      <c r="AK264" s="229"/>
      <c r="AL264" s="243"/>
    </row>
    <row r="265" spans="1:123">
      <c r="B265" s="226"/>
      <c r="C265" s="226"/>
      <c r="Q265" s="274"/>
      <c r="R265" s="274"/>
      <c r="S265" s="274"/>
      <c r="T265" s="274"/>
      <c r="U265" s="275"/>
      <c r="V265" s="275"/>
      <c r="AA265" s="243"/>
      <c r="AG265" s="229"/>
      <c r="AH265" s="243"/>
      <c r="AK265" s="229"/>
      <c r="AL265" s="243"/>
    </row>
    <row r="266" spans="1:123" s="878" customFormat="1" ht="18.75">
      <c r="U266" s="879"/>
      <c r="V266" s="879"/>
      <c r="W266" s="995"/>
      <c r="X266" s="880"/>
      <c r="Y266" s="880"/>
      <c r="Z266" s="880"/>
      <c r="AA266" s="431"/>
      <c r="AB266" s="431"/>
      <c r="AC266" s="431"/>
      <c r="AD266" s="431"/>
      <c r="AE266" s="431"/>
      <c r="AF266" s="431"/>
      <c r="AG266" s="432"/>
      <c r="AH266" s="431"/>
      <c r="AI266" s="881"/>
      <c r="AJ266" s="881"/>
      <c r="AK266" s="881"/>
      <c r="AL266" s="881"/>
      <c r="AM266" s="881"/>
      <c r="AN266" s="881"/>
      <c r="AO266" s="882"/>
      <c r="AP266" s="882"/>
      <c r="AQ266" s="881"/>
      <c r="AR266" s="881"/>
      <c r="AS266" s="883"/>
      <c r="AT266" s="883"/>
      <c r="AU266" s="881"/>
      <c r="AV266" s="881"/>
      <c r="AW266" s="882"/>
      <c r="AX266" s="882"/>
      <c r="AY266" s="881"/>
      <c r="AZ266" s="881"/>
      <c r="BA266" s="881"/>
      <c r="BB266" s="881"/>
      <c r="BC266" s="881"/>
      <c r="BD266" s="881"/>
      <c r="BE266" s="882"/>
      <c r="BF266" s="882"/>
      <c r="BG266" s="881"/>
      <c r="BH266" s="881"/>
      <c r="BI266" s="881"/>
      <c r="BJ266" s="881"/>
      <c r="BK266" s="881"/>
      <c r="BL266" s="881"/>
      <c r="BM266" s="882"/>
      <c r="BN266" s="882"/>
      <c r="BO266" s="881"/>
      <c r="BP266" s="881"/>
      <c r="BQ266" s="881"/>
      <c r="BR266" s="881"/>
      <c r="BS266" s="881"/>
      <c r="BT266" s="881"/>
      <c r="BU266" s="882"/>
      <c r="BV266" s="881"/>
      <c r="BW266" s="881"/>
      <c r="BX266" s="881"/>
      <c r="BY266" s="881"/>
      <c r="BZ266" s="881"/>
      <c r="CA266" s="881"/>
      <c r="CB266" s="882"/>
      <c r="CC266" s="881"/>
      <c r="CD266" s="881"/>
      <c r="CE266" s="881"/>
      <c r="CF266" s="881"/>
      <c r="CG266" s="881"/>
      <c r="CH266" s="881"/>
      <c r="CI266" s="882"/>
      <c r="CJ266" s="881"/>
      <c r="CK266" s="881"/>
      <c r="CL266" s="881"/>
      <c r="CM266" s="881"/>
      <c r="CN266" s="881"/>
      <c r="CO266" s="881"/>
      <c r="CP266" s="882"/>
      <c r="CQ266" s="881"/>
      <c r="CR266" s="881"/>
      <c r="CS266" s="881"/>
      <c r="CT266" s="881"/>
      <c r="CU266" s="881"/>
      <c r="CV266" s="881"/>
      <c r="CW266" s="882"/>
      <c r="CX266" s="881"/>
      <c r="CY266" s="881"/>
      <c r="CZ266" s="881"/>
      <c r="DA266" s="881"/>
      <c r="DB266" s="881"/>
      <c r="DC266" s="881"/>
      <c r="DD266" s="882"/>
      <c r="DE266" s="881"/>
      <c r="DF266" s="881"/>
      <c r="DG266" s="881"/>
      <c r="DH266" s="881"/>
      <c r="DI266" s="881"/>
      <c r="DJ266" s="881"/>
      <c r="DK266" s="882"/>
      <c r="DL266" s="884"/>
      <c r="DM266" s="884"/>
      <c r="DN266" s="884"/>
      <c r="DO266" s="884"/>
      <c r="DP266" s="884"/>
      <c r="DQ266" s="884"/>
      <c r="DR266" s="884"/>
      <c r="DS266" s="884"/>
    </row>
    <row r="267" spans="1:123" s="878" customFormat="1" ht="18.75">
      <c r="U267" s="879"/>
      <c r="V267" s="879"/>
      <c r="W267" s="995"/>
      <c r="X267" s="880"/>
      <c r="Y267" s="880"/>
      <c r="Z267" s="880"/>
      <c r="AA267" s="431"/>
      <c r="AB267" s="431"/>
      <c r="AC267" s="431"/>
      <c r="AD267" s="431"/>
      <c r="AE267" s="431"/>
      <c r="AF267" s="431"/>
      <c r="AG267" s="432"/>
      <c r="AH267" s="431"/>
      <c r="AI267" s="881"/>
      <c r="AJ267" s="881"/>
      <c r="AK267" s="881"/>
      <c r="AL267" s="881"/>
      <c r="AM267" s="881"/>
      <c r="AN267" s="881"/>
      <c r="AO267" s="882"/>
      <c r="AP267" s="882"/>
      <c r="AQ267" s="881"/>
      <c r="AR267" s="881"/>
      <c r="AS267" s="883"/>
      <c r="AT267" s="883"/>
      <c r="AU267" s="881"/>
      <c r="AV267" s="881"/>
      <c r="AW267" s="882"/>
      <c r="AX267" s="882"/>
      <c r="AY267" s="881"/>
      <c r="AZ267" s="881"/>
      <c r="BA267" s="881"/>
      <c r="BB267" s="881"/>
      <c r="BC267" s="881"/>
      <c r="BD267" s="881"/>
      <c r="BE267" s="882"/>
      <c r="BF267" s="882"/>
      <c r="BG267" s="881"/>
      <c r="BH267" s="881"/>
      <c r="BI267" s="881"/>
      <c r="BJ267" s="881"/>
      <c r="BK267" s="881"/>
      <c r="BL267" s="881"/>
      <c r="BM267" s="882"/>
      <c r="BN267" s="882"/>
      <c r="BO267" s="881"/>
      <c r="BP267" s="881"/>
      <c r="BQ267" s="881"/>
      <c r="BR267" s="881"/>
      <c r="BS267" s="881"/>
      <c r="BT267" s="881"/>
      <c r="BU267" s="882"/>
      <c r="BV267" s="881"/>
      <c r="BW267" s="881"/>
      <c r="BX267" s="881"/>
      <c r="BY267" s="881"/>
      <c r="BZ267" s="881"/>
      <c r="CA267" s="881"/>
      <c r="CB267" s="882"/>
      <c r="CC267" s="881"/>
      <c r="CD267" s="881"/>
      <c r="CE267" s="881"/>
      <c r="CF267" s="881"/>
      <c r="CG267" s="881"/>
      <c r="CH267" s="881"/>
      <c r="CI267" s="882"/>
      <c r="CJ267" s="881"/>
      <c r="CK267" s="881"/>
      <c r="CL267" s="881"/>
      <c r="CM267" s="881"/>
      <c r="CN267" s="881"/>
      <c r="CO267" s="881"/>
      <c r="CP267" s="882"/>
      <c r="CQ267" s="881"/>
      <c r="CR267" s="881"/>
      <c r="CS267" s="881"/>
      <c r="CT267" s="881"/>
      <c r="CU267" s="881"/>
      <c r="CV267" s="881"/>
      <c r="CW267" s="882"/>
      <c r="CX267" s="881"/>
      <c r="CY267" s="881"/>
      <c r="CZ267" s="881"/>
      <c r="DA267" s="881"/>
      <c r="DB267" s="881"/>
      <c r="DC267" s="881"/>
      <c r="DD267" s="882"/>
      <c r="DE267" s="881"/>
      <c r="DF267" s="881"/>
      <c r="DG267" s="881"/>
      <c r="DH267" s="881"/>
      <c r="DI267" s="881"/>
      <c r="DJ267" s="881"/>
      <c r="DK267" s="882"/>
      <c r="DL267" s="884"/>
      <c r="DM267" s="884"/>
      <c r="DN267" s="884"/>
      <c r="DO267" s="884"/>
      <c r="DP267" s="884"/>
      <c r="DQ267" s="884"/>
      <c r="DR267" s="884"/>
      <c r="DS267" s="884"/>
    </row>
    <row r="268" spans="1:123" s="878" customFormat="1" ht="18.75">
      <c r="U268" s="879"/>
      <c r="V268" s="879"/>
      <c r="W268" s="995"/>
      <c r="X268" s="880"/>
      <c r="Y268" s="880"/>
      <c r="Z268" s="880"/>
      <c r="AA268" s="431"/>
      <c r="AB268" s="431"/>
      <c r="AC268" s="431"/>
      <c r="AD268" s="431"/>
      <c r="AE268" s="431"/>
      <c r="AF268" s="431"/>
      <c r="AG268" s="432"/>
      <c r="AH268" s="431"/>
      <c r="AI268" s="881"/>
      <c r="AJ268" s="881"/>
      <c r="AK268" s="881"/>
      <c r="AL268" s="881"/>
      <c r="AM268" s="881"/>
      <c r="AN268" s="881"/>
      <c r="AO268" s="882"/>
      <c r="AP268" s="882"/>
      <c r="AQ268" s="881"/>
      <c r="AR268" s="881"/>
      <c r="AS268" s="883"/>
      <c r="AT268" s="883"/>
      <c r="AU268" s="881"/>
      <c r="AV268" s="881"/>
      <c r="AW268" s="882"/>
      <c r="AX268" s="882"/>
      <c r="AY268" s="881"/>
      <c r="AZ268" s="881"/>
      <c r="BA268" s="881"/>
      <c r="BB268" s="881"/>
      <c r="BC268" s="881"/>
      <c r="BD268" s="881"/>
      <c r="BE268" s="882"/>
      <c r="BF268" s="882"/>
      <c r="BG268" s="881"/>
      <c r="BH268" s="881"/>
      <c r="BI268" s="881"/>
      <c r="BJ268" s="881"/>
      <c r="BK268" s="881"/>
      <c r="BL268" s="881"/>
      <c r="BM268" s="882"/>
      <c r="BN268" s="882"/>
      <c r="BO268" s="881"/>
      <c r="BP268" s="881"/>
      <c r="BQ268" s="881"/>
      <c r="BR268" s="881"/>
      <c r="BS268" s="881"/>
      <c r="BT268" s="881"/>
      <c r="BU268" s="882"/>
      <c r="BV268" s="881"/>
      <c r="BW268" s="881"/>
      <c r="BX268" s="881"/>
      <c r="BY268" s="881"/>
      <c r="BZ268" s="881"/>
      <c r="CA268" s="881"/>
      <c r="CB268" s="882"/>
      <c r="CC268" s="881"/>
      <c r="CD268" s="881"/>
      <c r="CE268" s="881"/>
      <c r="CF268" s="881"/>
      <c r="CG268" s="881"/>
      <c r="CH268" s="881"/>
      <c r="CI268" s="882"/>
      <c r="CJ268" s="881"/>
      <c r="CK268" s="881"/>
      <c r="CL268" s="881"/>
      <c r="CM268" s="881"/>
      <c r="CN268" s="881"/>
      <c r="CO268" s="881"/>
      <c r="CP268" s="882"/>
      <c r="CQ268" s="881"/>
      <c r="CR268" s="881"/>
      <c r="CS268" s="881"/>
      <c r="CT268" s="881"/>
      <c r="CU268" s="881"/>
      <c r="CV268" s="881"/>
      <c r="CW268" s="882"/>
      <c r="CX268" s="881"/>
      <c r="CY268" s="881"/>
      <c r="CZ268" s="881"/>
      <c r="DA268" s="881"/>
      <c r="DB268" s="881"/>
      <c r="DC268" s="881"/>
      <c r="DD268" s="882"/>
      <c r="DE268" s="881"/>
      <c r="DF268" s="881"/>
      <c r="DG268" s="881"/>
      <c r="DH268" s="881"/>
      <c r="DI268" s="881"/>
      <c r="DJ268" s="881"/>
      <c r="DK268" s="882"/>
      <c r="DL268" s="884"/>
      <c r="DM268" s="884"/>
      <c r="DN268" s="884"/>
      <c r="DO268" s="884"/>
      <c r="DP268" s="884"/>
      <c r="DQ268" s="884"/>
      <c r="DR268" s="884"/>
      <c r="DS268" s="884"/>
    </row>
    <row r="269" spans="1:123" s="878" customFormat="1" ht="18.75">
      <c r="U269" s="879"/>
      <c r="V269" s="879"/>
      <c r="W269" s="995"/>
      <c r="X269" s="880"/>
      <c r="Y269" s="880"/>
      <c r="Z269" s="880"/>
      <c r="AA269" s="431"/>
      <c r="AB269" s="431"/>
      <c r="AC269" s="431"/>
      <c r="AD269" s="431"/>
      <c r="AE269" s="431"/>
      <c r="AF269" s="431"/>
      <c r="AG269" s="432"/>
      <c r="AH269" s="431"/>
      <c r="AI269" s="881"/>
      <c r="AJ269" s="881"/>
      <c r="AK269" s="881"/>
      <c r="AL269" s="881"/>
      <c r="AM269" s="881"/>
      <c r="AN269" s="881"/>
      <c r="AO269" s="882"/>
      <c r="AP269" s="882"/>
      <c r="AQ269" s="881"/>
      <c r="AR269" s="881"/>
      <c r="AS269" s="883"/>
      <c r="AT269" s="883"/>
      <c r="AU269" s="881"/>
      <c r="AV269" s="881"/>
      <c r="AW269" s="882"/>
      <c r="AX269" s="882"/>
      <c r="AY269" s="881"/>
      <c r="AZ269" s="881"/>
      <c r="BA269" s="881"/>
      <c r="BB269" s="881"/>
      <c r="BC269" s="881"/>
      <c r="BD269" s="881"/>
      <c r="BE269" s="882"/>
      <c r="BF269" s="882"/>
      <c r="BG269" s="881"/>
      <c r="BH269" s="881"/>
      <c r="BI269" s="881"/>
      <c r="BJ269" s="881"/>
      <c r="BK269" s="881"/>
      <c r="BL269" s="881"/>
      <c r="BM269" s="882"/>
      <c r="BN269" s="882"/>
      <c r="BO269" s="881"/>
      <c r="BP269" s="881"/>
      <c r="BQ269" s="881"/>
      <c r="BR269" s="881"/>
      <c r="BS269" s="881"/>
      <c r="BT269" s="881"/>
      <c r="BU269" s="882"/>
      <c r="BV269" s="881"/>
      <c r="BW269" s="881"/>
      <c r="BX269" s="881"/>
      <c r="BY269" s="881"/>
      <c r="BZ269" s="881"/>
      <c r="CA269" s="881"/>
      <c r="CB269" s="882"/>
      <c r="CC269" s="881"/>
      <c r="CD269" s="881"/>
      <c r="CE269" s="881"/>
      <c r="CF269" s="881"/>
      <c r="CG269" s="881"/>
      <c r="CH269" s="881"/>
      <c r="CI269" s="882"/>
      <c r="CJ269" s="881"/>
      <c r="CK269" s="881"/>
      <c r="CL269" s="881"/>
      <c r="CM269" s="881"/>
      <c r="CN269" s="881"/>
      <c r="CO269" s="881"/>
      <c r="CP269" s="882"/>
      <c r="CQ269" s="881"/>
      <c r="CR269" s="881"/>
      <c r="CS269" s="881"/>
      <c r="CT269" s="881"/>
      <c r="CU269" s="881"/>
      <c r="CV269" s="881"/>
      <c r="CW269" s="882"/>
      <c r="CX269" s="881"/>
      <c r="CY269" s="881"/>
      <c r="CZ269" s="881"/>
      <c r="DA269" s="881"/>
      <c r="DB269" s="881"/>
      <c r="DC269" s="881"/>
      <c r="DD269" s="882"/>
      <c r="DE269" s="881"/>
      <c r="DF269" s="881"/>
      <c r="DG269" s="881"/>
      <c r="DH269" s="881"/>
      <c r="DI269" s="881"/>
      <c r="DJ269" s="881"/>
      <c r="DK269" s="882"/>
      <c r="DL269" s="884"/>
      <c r="DM269" s="884"/>
      <c r="DN269" s="884"/>
      <c r="DO269" s="884"/>
      <c r="DP269" s="884"/>
      <c r="DQ269" s="884"/>
      <c r="DR269" s="884"/>
      <c r="DS269" s="884"/>
    </row>
    <row r="270" spans="1:123" s="878" customFormat="1" ht="18.75">
      <c r="U270" s="879"/>
      <c r="V270" s="879"/>
      <c r="W270" s="995"/>
      <c r="X270" s="880"/>
      <c r="Y270" s="880"/>
      <c r="Z270" s="880"/>
      <c r="AA270" s="431"/>
      <c r="AB270" s="431"/>
      <c r="AC270" s="431"/>
      <c r="AD270" s="431"/>
      <c r="AE270" s="431"/>
      <c r="AF270" s="431"/>
      <c r="AG270" s="432"/>
      <c r="AH270" s="431"/>
      <c r="AI270" s="881"/>
      <c r="AJ270" s="881"/>
      <c r="AK270" s="881"/>
      <c r="AL270" s="881"/>
      <c r="AM270" s="881"/>
      <c r="AN270" s="881"/>
      <c r="AO270" s="882"/>
      <c r="AP270" s="882"/>
      <c r="AQ270" s="881"/>
      <c r="AR270" s="881"/>
      <c r="AS270" s="883"/>
      <c r="AT270" s="883"/>
      <c r="AU270" s="881"/>
      <c r="AV270" s="881"/>
      <c r="AW270" s="882"/>
      <c r="AX270" s="882"/>
      <c r="AY270" s="881"/>
      <c r="AZ270" s="881"/>
      <c r="BA270" s="881"/>
      <c r="BB270" s="881"/>
      <c r="BC270" s="881"/>
      <c r="BD270" s="881"/>
      <c r="BE270" s="882"/>
      <c r="BF270" s="882"/>
      <c r="BG270" s="881"/>
      <c r="BH270" s="881"/>
      <c r="BI270" s="881"/>
      <c r="BJ270" s="881"/>
      <c r="BK270" s="881"/>
      <c r="BL270" s="881"/>
      <c r="BM270" s="882"/>
      <c r="BN270" s="882"/>
      <c r="BO270" s="881"/>
      <c r="BP270" s="881"/>
      <c r="BQ270" s="881"/>
      <c r="BR270" s="881"/>
      <c r="BS270" s="881"/>
      <c r="BT270" s="881"/>
      <c r="BU270" s="882"/>
      <c r="BV270" s="881"/>
      <c r="BW270" s="881"/>
      <c r="BX270" s="881"/>
      <c r="BY270" s="881"/>
      <c r="BZ270" s="881"/>
      <c r="CA270" s="881"/>
      <c r="CB270" s="882"/>
      <c r="CC270" s="881"/>
      <c r="CD270" s="881"/>
      <c r="CE270" s="881"/>
      <c r="CF270" s="881"/>
      <c r="CG270" s="881"/>
      <c r="CH270" s="881"/>
      <c r="CI270" s="882"/>
      <c r="CJ270" s="881"/>
      <c r="CK270" s="881"/>
      <c r="CL270" s="881"/>
      <c r="CM270" s="881"/>
      <c r="CN270" s="881"/>
      <c r="CO270" s="881"/>
      <c r="CP270" s="882"/>
      <c r="CQ270" s="881"/>
      <c r="CR270" s="881"/>
      <c r="CS270" s="881"/>
      <c r="CT270" s="881"/>
      <c r="CU270" s="881"/>
      <c r="CV270" s="881"/>
      <c r="CW270" s="882"/>
      <c r="CX270" s="881"/>
      <c r="CY270" s="881"/>
      <c r="CZ270" s="881"/>
      <c r="DA270" s="881"/>
      <c r="DB270" s="881"/>
      <c r="DC270" s="881"/>
      <c r="DD270" s="882"/>
      <c r="DE270" s="881"/>
      <c r="DF270" s="881"/>
      <c r="DG270" s="881"/>
      <c r="DH270" s="881"/>
      <c r="DI270" s="881"/>
      <c r="DJ270" s="881"/>
      <c r="DK270" s="882"/>
      <c r="DL270" s="884"/>
      <c r="DM270" s="884"/>
      <c r="DN270" s="884"/>
      <c r="DO270" s="884"/>
      <c r="DP270" s="884"/>
      <c r="DQ270" s="884"/>
      <c r="DR270" s="884"/>
      <c r="DS270" s="884"/>
    </row>
    <row r="271" spans="1:123" s="878" customFormat="1" ht="18.75">
      <c r="U271" s="879"/>
      <c r="V271" s="879"/>
      <c r="W271" s="995"/>
      <c r="X271" s="880"/>
      <c r="Y271" s="880"/>
      <c r="Z271" s="880"/>
      <c r="AA271" s="431"/>
      <c r="AB271" s="431"/>
      <c r="AC271" s="431"/>
      <c r="AD271" s="431"/>
      <c r="AE271" s="431"/>
      <c r="AF271" s="431"/>
      <c r="AG271" s="432"/>
      <c r="AH271" s="431"/>
      <c r="AI271" s="881"/>
      <c r="AJ271" s="881"/>
      <c r="AK271" s="881"/>
      <c r="AL271" s="881"/>
      <c r="AM271" s="881"/>
      <c r="AN271" s="881"/>
      <c r="AO271" s="882"/>
      <c r="AP271" s="882"/>
      <c r="AQ271" s="881"/>
      <c r="AR271" s="881"/>
      <c r="AS271" s="883"/>
      <c r="AT271" s="883"/>
      <c r="AU271" s="881"/>
      <c r="AV271" s="881"/>
      <c r="AW271" s="882"/>
      <c r="AX271" s="882"/>
      <c r="AY271" s="881"/>
      <c r="AZ271" s="881"/>
      <c r="BA271" s="881"/>
      <c r="BB271" s="881"/>
      <c r="BC271" s="881"/>
      <c r="BD271" s="881"/>
      <c r="BE271" s="882"/>
      <c r="BF271" s="882"/>
      <c r="BG271" s="881"/>
      <c r="BH271" s="881"/>
      <c r="BI271" s="881"/>
      <c r="BJ271" s="881"/>
      <c r="BK271" s="881"/>
      <c r="BL271" s="881"/>
      <c r="BM271" s="882"/>
      <c r="BN271" s="882"/>
      <c r="BO271" s="881"/>
      <c r="BP271" s="881"/>
      <c r="BQ271" s="881"/>
      <c r="BR271" s="881"/>
      <c r="BS271" s="881"/>
      <c r="BT271" s="881"/>
      <c r="BU271" s="882"/>
      <c r="BV271" s="881"/>
      <c r="BW271" s="881"/>
      <c r="BX271" s="881"/>
      <c r="BY271" s="881"/>
      <c r="BZ271" s="881"/>
      <c r="CA271" s="881"/>
      <c r="CB271" s="882"/>
      <c r="CC271" s="881"/>
      <c r="CD271" s="881"/>
      <c r="CE271" s="881"/>
      <c r="CF271" s="881"/>
      <c r="CG271" s="881"/>
      <c r="CH271" s="881"/>
      <c r="CI271" s="882"/>
      <c r="CJ271" s="881"/>
      <c r="CK271" s="881"/>
      <c r="CL271" s="881"/>
      <c r="CM271" s="881"/>
      <c r="CN271" s="881"/>
      <c r="CO271" s="881"/>
      <c r="CP271" s="882"/>
      <c r="CQ271" s="881"/>
      <c r="CR271" s="881"/>
      <c r="CS271" s="881"/>
      <c r="CT271" s="881"/>
      <c r="CU271" s="881"/>
      <c r="CV271" s="881"/>
      <c r="CW271" s="882"/>
      <c r="CX271" s="881"/>
      <c r="CY271" s="881"/>
      <c r="CZ271" s="881"/>
      <c r="DA271" s="881"/>
      <c r="DB271" s="881"/>
      <c r="DC271" s="881"/>
      <c r="DD271" s="882"/>
      <c r="DE271" s="881"/>
      <c r="DF271" s="881"/>
      <c r="DG271" s="881"/>
      <c r="DH271" s="881"/>
      <c r="DI271" s="881"/>
      <c r="DJ271" s="881"/>
      <c r="DK271" s="882"/>
      <c r="DL271" s="884"/>
      <c r="DM271" s="884"/>
      <c r="DN271" s="884"/>
      <c r="DO271" s="884"/>
      <c r="DP271" s="884"/>
      <c r="DQ271" s="884"/>
      <c r="DR271" s="884"/>
      <c r="DS271" s="884"/>
    </row>
    <row r="272" spans="1:123" s="878" customFormat="1" ht="18.75">
      <c r="I272" s="1242" t="s">
        <v>775</v>
      </c>
      <c r="J272" s="1242"/>
      <c r="K272" s="1242"/>
      <c r="L272" s="1242"/>
      <c r="M272" s="1242"/>
      <c r="N272" s="1242"/>
      <c r="O272" s="1242"/>
      <c r="U272" s="879"/>
      <c r="V272" s="879"/>
      <c r="W272" s="995"/>
      <c r="X272" s="880"/>
      <c r="Y272" s="880"/>
      <c r="Z272" s="880"/>
      <c r="AA272" s="431"/>
      <c r="AB272" s="431"/>
      <c r="AC272" s="431"/>
      <c r="AD272" s="431"/>
      <c r="AE272" s="431"/>
      <c r="AF272" s="431"/>
      <c r="AG272" s="432"/>
      <c r="AH272" s="431"/>
      <c r="AI272" s="881"/>
      <c r="AJ272" s="881"/>
      <c r="AK272" s="881"/>
      <c r="AL272" s="881"/>
      <c r="AM272" s="881"/>
      <c r="AN272" s="881"/>
      <c r="AO272" s="882"/>
      <c r="AP272" s="882"/>
      <c r="AQ272" s="881"/>
      <c r="AR272" s="881"/>
      <c r="AS272" s="883"/>
      <c r="AT272" s="883"/>
      <c r="AU272" s="881"/>
      <c r="AV272" s="881"/>
      <c r="AW272" s="882"/>
      <c r="AX272" s="882"/>
      <c r="AY272" s="881"/>
      <c r="AZ272" s="881"/>
      <c r="BA272" s="881"/>
      <c r="BB272" s="881"/>
      <c r="BC272" s="881"/>
      <c r="BD272" s="881"/>
      <c r="BE272" s="882"/>
      <c r="BF272" s="882"/>
      <c r="BG272" s="881"/>
      <c r="BH272" s="881"/>
      <c r="BI272" s="881"/>
      <c r="BJ272" s="881"/>
      <c r="BK272" s="881"/>
      <c r="BL272" s="881"/>
      <c r="BM272" s="882"/>
      <c r="BN272" s="882"/>
      <c r="BO272" s="881"/>
      <c r="BP272" s="881"/>
      <c r="BQ272" s="881"/>
      <c r="BR272" s="881"/>
      <c r="BS272" s="881"/>
      <c r="BT272" s="881"/>
      <c r="BU272" s="882"/>
      <c r="BV272" s="881"/>
      <c r="BW272" s="881"/>
      <c r="BX272" s="881"/>
      <c r="BY272" s="881"/>
      <c r="BZ272" s="881"/>
      <c r="CA272" s="881"/>
      <c r="CB272" s="882"/>
      <c r="CC272" s="881"/>
      <c r="CD272" s="881"/>
      <c r="CE272" s="881"/>
      <c r="CF272" s="881"/>
      <c r="CG272" s="881"/>
      <c r="CH272" s="881"/>
      <c r="CI272" s="882"/>
      <c r="CJ272" s="881"/>
      <c r="CK272" s="881"/>
      <c r="CL272" s="881"/>
      <c r="CM272" s="881"/>
      <c r="CN272" s="881"/>
      <c r="CO272" s="881"/>
      <c r="CP272" s="882"/>
      <c r="CQ272" s="881"/>
      <c r="CR272" s="881"/>
      <c r="CS272" s="881"/>
      <c r="CT272" s="881"/>
      <c r="CU272" s="881"/>
      <c r="CV272" s="881"/>
      <c r="CW272" s="882"/>
      <c r="CX272" s="881"/>
      <c r="CY272" s="881"/>
      <c r="CZ272" s="881"/>
      <c r="DA272" s="881"/>
      <c r="DB272" s="881"/>
      <c r="DC272" s="881"/>
      <c r="DD272" s="882"/>
      <c r="DE272" s="881"/>
      <c r="DF272" s="881"/>
      <c r="DG272" s="881"/>
      <c r="DH272" s="881"/>
      <c r="DI272" s="881"/>
      <c r="DJ272" s="881"/>
      <c r="DK272" s="882"/>
      <c r="DL272" s="884"/>
      <c r="DM272" s="884"/>
      <c r="DN272" s="884"/>
      <c r="DO272" s="884"/>
      <c r="DP272" s="884"/>
      <c r="DQ272" s="884"/>
      <c r="DR272" s="884"/>
      <c r="DS272" s="884"/>
    </row>
    <row r="273" spans="1:123" s="878" customFormat="1" ht="18.75">
      <c r="I273" s="1202" t="s">
        <v>820</v>
      </c>
      <c r="J273" s="1242"/>
      <c r="K273" s="1242"/>
      <c r="L273" s="1242"/>
      <c r="M273" s="1242"/>
      <c r="N273" s="1242"/>
      <c r="O273" s="1242"/>
      <c r="U273" s="879"/>
      <c r="V273" s="879"/>
      <c r="W273" s="995"/>
      <c r="X273" s="880"/>
      <c r="Y273" s="880"/>
      <c r="Z273" s="880"/>
      <c r="AA273" s="431"/>
      <c r="AB273" s="431"/>
      <c r="AC273" s="431"/>
      <c r="AD273" s="431"/>
      <c r="AE273" s="431"/>
      <c r="AF273" s="431"/>
      <c r="AG273" s="432"/>
      <c r="AH273" s="431"/>
      <c r="AI273" s="881"/>
      <c r="AJ273" s="881"/>
      <c r="AK273" s="881"/>
      <c r="AL273" s="881"/>
      <c r="AM273" s="881"/>
      <c r="AN273" s="881"/>
      <c r="AO273" s="882"/>
      <c r="AP273" s="882"/>
      <c r="AQ273" s="881"/>
      <c r="AR273" s="881"/>
      <c r="AS273" s="883"/>
      <c r="AT273" s="883"/>
      <c r="AU273" s="881"/>
      <c r="AV273" s="881"/>
      <c r="AW273" s="882"/>
      <c r="AX273" s="882"/>
      <c r="AY273" s="881"/>
      <c r="AZ273" s="881"/>
      <c r="BA273" s="881"/>
      <c r="BB273" s="881"/>
      <c r="BC273" s="881"/>
      <c r="BD273" s="881"/>
      <c r="BE273" s="882"/>
      <c r="BF273" s="882"/>
      <c r="BG273" s="881"/>
      <c r="BH273" s="881"/>
      <c r="BI273" s="881"/>
      <c r="BJ273" s="881"/>
      <c r="BK273" s="881"/>
      <c r="BL273" s="881"/>
      <c r="BM273" s="882"/>
      <c r="BN273" s="882"/>
      <c r="BO273" s="881"/>
      <c r="BP273" s="881"/>
      <c r="BQ273" s="881"/>
      <c r="BR273" s="881"/>
      <c r="BS273" s="881"/>
      <c r="BT273" s="881"/>
      <c r="BU273" s="882"/>
      <c r="BV273" s="881"/>
      <c r="BW273" s="881"/>
      <c r="BX273" s="881"/>
      <c r="BY273" s="881"/>
      <c r="BZ273" s="881"/>
      <c r="CA273" s="881"/>
      <c r="CB273" s="882"/>
      <c r="CC273" s="881"/>
      <c r="CD273" s="881"/>
      <c r="CE273" s="881"/>
      <c r="CF273" s="881"/>
      <c r="CG273" s="881"/>
      <c r="CH273" s="881"/>
      <c r="CI273" s="882"/>
      <c r="CJ273" s="881"/>
      <c r="CK273" s="881"/>
      <c r="CL273" s="881"/>
      <c r="CM273" s="881"/>
      <c r="CN273" s="881"/>
      <c r="CO273" s="881"/>
      <c r="CP273" s="882"/>
      <c r="CQ273" s="881"/>
      <c r="CR273" s="881"/>
      <c r="CS273" s="881"/>
      <c r="CT273" s="881"/>
      <c r="CU273" s="881"/>
      <c r="CV273" s="881"/>
      <c r="CW273" s="882"/>
      <c r="CX273" s="881"/>
      <c r="CY273" s="881"/>
      <c r="CZ273" s="881"/>
      <c r="DA273" s="881"/>
      <c r="DB273" s="881"/>
      <c r="DC273" s="881"/>
      <c r="DD273" s="882"/>
      <c r="DE273" s="881"/>
      <c r="DF273" s="881"/>
      <c r="DG273" s="881"/>
      <c r="DH273" s="881"/>
      <c r="DI273" s="881"/>
      <c r="DJ273" s="881"/>
      <c r="DK273" s="882"/>
      <c r="DL273" s="884"/>
      <c r="DM273" s="884"/>
      <c r="DN273" s="884"/>
      <c r="DO273" s="884"/>
      <c r="DP273" s="884"/>
      <c r="DQ273" s="884"/>
      <c r="DR273" s="884"/>
      <c r="DS273" s="884"/>
    </row>
    <row r="274" spans="1:123" s="878" customFormat="1" ht="18.75">
      <c r="I274" s="1202" t="s">
        <v>821</v>
      </c>
      <c r="J274" s="1242"/>
      <c r="K274" s="1242"/>
      <c r="L274" s="1242"/>
      <c r="M274" s="1242"/>
      <c r="N274" s="1242"/>
      <c r="O274" s="1242"/>
      <c r="U274" s="879"/>
      <c r="V274" s="879"/>
      <c r="W274" s="995"/>
      <c r="X274" s="880"/>
      <c r="Y274" s="880"/>
      <c r="Z274" s="880"/>
      <c r="AA274" s="431"/>
      <c r="AB274" s="431"/>
      <c r="AC274" s="431"/>
      <c r="AD274" s="431"/>
      <c r="AE274" s="431"/>
      <c r="AF274" s="431"/>
      <c r="AG274" s="432"/>
      <c r="AH274" s="431"/>
      <c r="AI274" s="881"/>
      <c r="AJ274" s="881"/>
      <c r="AK274" s="881"/>
      <c r="AL274" s="881"/>
      <c r="AM274" s="881"/>
      <c r="AN274" s="881"/>
      <c r="AO274" s="882"/>
      <c r="AP274" s="882"/>
      <c r="AQ274" s="881"/>
      <c r="AR274" s="881"/>
      <c r="AS274" s="883"/>
      <c r="AT274" s="883"/>
      <c r="AU274" s="881"/>
      <c r="AV274" s="881"/>
      <c r="AW274" s="882"/>
      <c r="AX274" s="882"/>
      <c r="AY274" s="881"/>
      <c r="AZ274" s="881"/>
      <c r="BA274" s="881"/>
      <c r="BB274" s="881"/>
      <c r="BC274" s="881"/>
      <c r="BD274" s="881"/>
      <c r="BE274" s="882"/>
      <c r="BF274" s="882"/>
      <c r="BG274" s="881"/>
      <c r="BH274" s="881"/>
      <c r="BI274" s="881"/>
      <c r="BJ274" s="881"/>
      <c r="BK274" s="881"/>
      <c r="BL274" s="881"/>
      <c r="BM274" s="882"/>
      <c r="BN274" s="882"/>
      <c r="BO274" s="881"/>
      <c r="BP274" s="881"/>
      <c r="BQ274" s="881"/>
      <c r="BR274" s="881"/>
      <c r="BS274" s="881"/>
      <c r="BT274" s="881"/>
      <c r="BU274" s="882"/>
      <c r="BV274" s="881"/>
      <c r="BW274" s="881"/>
      <c r="BX274" s="881"/>
      <c r="BY274" s="881"/>
      <c r="BZ274" s="881"/>
      <c r="CA274" s="881"/>
      <c r="CB274" s="882"/>
      <c r="CC274" s="881"/>
      <c r="CD274" s="881"/>
      <c r="CE274" s="881"/>
      <c r="CF274" s="881"/>
      <c r="CG274" s="881"/>
      <c r="CH274" s="881"/>
      <c r="CI274" s="882"/>
      <c r="CJ274" s="881"/>
      <c r="CK274" s="881"/>
      <c r="CL274" s="881"/>
      <c r="CM274" s="881"/>
      <c r="CN274" s="881"/>
      <c r="CO274" s="881"/>
      <c r="CP274" s="882"/>
      <c r="CQ274" s="881"/>
      <c r="CR274" s="881"/>
      <c r="CS274" s="881"/>
      <c r="CT274" s="881"/>
      <c r="CU274" s="881"/>
      <c r="CV274" s="881"/>
      <c r="CW274" s="882"/>
      <c r="CX274" s="881"/>
      <c r="CY274" s="881"/>
      <c r="CZ274" s="881"/>
      <c r="DA274" s="881"/>
      <c r="DB274" s="881"/>
      <c r="DC274" s="881"/>
      <c r="DD274" s="882"/>
      <c r="DE274" s="881"/>
      <c r="DF274" s="881"/>
      <c r="DG274" s="881"/>
      <c r="DH274" s="881"/>
      <c r="DI274" s="881"/>
      <c r="DJ274" s="881"/>
      <c r="DK274" s="882"/>
      <c r="DL274" s="884"/>
      <c r="DM274" s="884"/>
      <c r="DN274" s="884"/>
      <c r="DO274" s="884"/>
      <c r="DP274" s="884"/>
      <c r="DQ274" s="884"/>
      <c r="DR274" s="884"/>
      <c r="DS274" s="884"/>
    </row>
    <row r="275" spans="1:123" s="878" customFormat="1" ht="18.75">
      <c r="I275" s="1202" t="s">
        <v>822</v>
      </c>
      <c r="J275" s="1242"/>
      <c r="K275" s="1242"/>
      <c r="L275" s="1242"/>
      <c r="M275" s="1242"/>
      <c r="N275" s="1242"/>
      <c r="O275" s="1242"/>
      <c r="U275" s="879"/>
      <c r="V275" s="879"/>
      <c r="W275" s="995"/>
      <c r="X275" s="880"/>
      <c r="Y275" s="880"/>
      <c r="Z275" s="880"/>
      <c r="AA275" s="431"/>
      <c r="AB275" s="431"/>
      <c r="AC275" s="431"/>
      <c r="AD275" s="431"/>
      <c r="AE275" s="431"/>
      <c r="AF275" s="431"/>
      <c r="AG275" s="432"/>
      <c r="AH275" s="431"/>
      <c r="AI275" s="881"/>
      <c r="AJ275" s="881"/>
      <c r="AK275" s="881"/>
      <c r="AL275" s="881"/>
      <c r="AM275" s="881"/>
      <c r="AN275" s="881"/>
      <c r="AO275" s="882"/>
      <c r="AP275" s="882"/>
      <c r="AQ275" s="881"/>
      <c r="AR275" s="881"/>
      <c r="AS275" s="883"/>
      <c r="AT275" s="883"/>
      <c r="AU275" s="881"/>
      <c r="AV275" s="881"/>
      <c r="AW275" s="882"/>
      <c r="AX275" s="882"/>
      <c r="AY275" s="881"/>
      <c r="AZ275" s="881"/>
      <c r="BA275" s="881"/>
      <c r="BB275" s="881"/>
      <c r="BC275" s="881"/>
      <c r="BD275" s="881"/>
      <c r="BE275" s="882"/>
      <c r="BF275" s="882"/>
      <c r="BG275" s="881"/>
      <c r="BH275" s="881"/>
      <c r="BI275" s="881"/>
      <c r="BJ275" s="881"/>
      <c r="BK275" s="881"/>
      <c r="BL275" s="881"/>
      <c r="BM275" s="882"/>
      <c r="BN275" s="882"/>
      <c r="BO275" s="881"/>
      <c r="BP275" s="881"/>
      <c r="BQ275" s="881"/>
      <c r="BR275" s="881"/>
      <c r="BS275" s="881"/>
      <c r="BT275" s="881"/>
      <c r="BU275" s="882"/>
      <c r="BV275" s="881"/>
      <c r="BW275" s="881"/>
      <c r="BX275" s="881"/>
      <c r="BY275" s="881"/>
      <c r="BZ275" s="881"/>
      <c r="CA275" s="881"/>
      <c r="CB275" s="882"/>
      <c r="CC275" s="881"/>
      <c r="CD275" s="881"/>
      <c r="CE275" s="881"/>
      <c r="CF275" s="881"/>
      <c r="CG275" s="881"/>
      <c r="CH275" s="881"/>
      <c r="CI275" s="882"/>
      <c r="CJ275" s="881"/>
      <c r="CK275" s="881"/>
      <c r="CL275" s="881"/>
      <c r="CM275" s="881"/>
      <c r="CN275" s="881"/>
      <c r="CO275" s="881"/>
      <c r="CP275" s="882"/>
      <c r="CQ275" s="881"/>
      <c r="CR275" s="881"/>
      <c r="CS275" s="881"/>
      <c r="CT275" s="881"/>
      <c r="CU275" s="881"/>
      <c r="CV275" s="881"/>
      <c r="CW275" s="882"/>
      <c r="CX275" s="881"/>
      <c r="CY275" s="881"/>
      <c r="CZ275" s="881"/>
      <c r="DA275" s="881"/>
      <c r="DB275" s="881"/>
      <c r="DC275" s="881"/>
      <c r="DD275" s="882"/>
      <c r="DE275" s="881"/>
      <c r="DF275" s="881"/>
      <c r="DG275" s="881"/>
      <c r="DH275" s="881"/>
      <c r="DI275" s="881"/>
      <c r="DJ275" s="881"/>
      <c r="DK275" s="882"/>
      <c r="DL275" s="884"/>
      <c r="DM275" s="884"/>
      <c r="DN275" s="884"/>
      <c r="DO275" s="884"/>
      <c r="DP275" s="884"/>
      <c r="DQ275" s="884"/>
      <c r="DR275" s="884"/>
      <c r="DS275" s="884"/>
    </row>
    <row r="276" spans="1:123" s="878" customFormat="1" ht="18.75">
      <c r="U276" s="879"/>
      <c r="V276" s="879"/>
      <c r="W276" s="995"/>
      <c r="X276" s="880"/>
      <c r="Y276" s="880"/>
      <c r="Z276" s="880"/>
      <c r="AA276" s="431"/>
      <c r="AB276" s="431"/>
      <c r="AC276" s="431"/>
      <c r="AD276" s="431"/>
      <c r="AE276" s="431"/>
      <c r="AF276" s="431"/>
      <c r="AG276" s="432"/>
      <c r="AH276" s="431"/>
      <c r="AI276" s="881"/>
      <c r="AJ276" s="881"/>
      <c r="AK276" s="881"/>
      <c r="AL276" s="881"/>
      <c r="AM276" s="881"/>
      <c r="AN276" s="881"/>
      <c r="AO276" s="882"/>
      <c r="AP276" s="882"/>
      <c r="AQ276" s="881"/>
      <c r="AR276" s="881"/>
      <c r="AS276" s="883"/>
      <c r="AT276" s="883"/>
      <c r="AU276" s="881"/>
      <c r="AV276" s="881"/>
      <c r="AW276" s="882"/>
      <c r="AX276" s="882"/>
      <c r="AY276" s="881"/>
      <c r="AZ276" s="881"/>
      <c r="BA276" s="881"/>
      <c r="BB276" s="881"/>
      <c r="BC276" s="881"/>
      <c r="BD276" s="881"/>
      <c r="BE276" s="882"/>
      <c r="BF276" s="882"/>
      <c r="BG276" s="881"/>
      <c r="BH276" s="881"/>
      <c r="BI276" s="881"/>
      <c r="BJ276" s="881"/>
      <c r="BK276" s="881"/>
      <c r="BL276" s="881"/>
      <c r="BM276" s="882"/>
      <c r="BN276" s="882"/>
      <c r="BO276" s="881"/>
      <c r="BP276" s="881"/>
      <c r="BQ276" s="881"/>
      <c r="BR276" s="881"/>
      <c r="BS276" s="881"/>
      <c r="BT276" s="881"/>
      <c r="BU276" s="882"/>
      <c r="BV276" s="881"/>
      <c r="BW276" s="881"/>
      <c r="BX276" s="881"/>
      <c r="BY276" s="881"/>
      <c r="BZ276" s="881"/>
      <c r="CA276" s="881"/>
      <c r="CB276" s="882"/>
      <c r="CC276" s="881"/>
      <c r="CD276" s="881"/>
      <c r="CE276" s="881"/>
      <c r="CF276" s="881"/>
      <c r="CG276" s="881"/>
      <c r="CH276" s="881"/>
      <c r="CI276" s="882"/>
      <c r="CJ276" s="881"/>
      <c r="CK276" s="881"/>
      <c r="CL276" s="881"/>
      <c r="CM276" s="881"/>
      <c r="CN276" s="881"/>
      <c r="CO276" s="881"/>
      <c r="CP276" s="882"/>
      <c r="CQ276" s="881"/>
      <c r="CR276" s="881"/>
      <c r="CS276" s="881"/>
      <c r="CT276" s="881"/>
      <c r="CU276" s="881"/>
      <c r="CV276" s="881"/>
      <c r="CW276" s="882"/>
      <c r="CX276" s="881"/>
      <c r="CY276" s="881"/>
      <c r="CZ276" s="881"/>
      <c r="DA276" s="881"/>
      <c r="DB276" s="881"/>
      <c r="DC276" s="881"/>
      <c r="DD276" s="882"/>
      <c r="DE276" s="881"/>
      <c r="DF276" s="881"/>
      <c r="DG276" s="881"/>
      <c r="DH276" s="881"/>
      <c r="DI276" s="881"/>
      <c r="DJ276" s="881"/>
      <c r="DK276" s="882"/>
      <c r="DL276" s="884"/>
      <c r="DM276" s="884"/>
      <c r="DN276" s="884"/>
      <c r="DO276" s="884"/>
      <c r="DP276" s="884"/>
      <c r="DQ276" s="884"/>
      <c r="DR276" s="884"/>
      <c r="DS276" s="884"/>
    </row>
    <row r="277" spans="1:123" s="878" customFormat="1" ht="18.75">
      <c r="U277" s="879"/>
      <c r="V277" s="879"/>
      <c r="W277" s="995"/>
      <c r="X277" s="880"/>
      <c r="Y277" s="880"/>
      <c r="Z277" s="880"/>
      <c r="AA277" s="431"/>
      <c r="AB277" s="431"/>
      <c r="AC277" s="431"/>
      <c r="AD277" s="431"/>
      <c r="AE277" s="431"/>
      <c r="AF277" s="431"/>
      <c r="AG277" s="432"/>
      <c r="AH277" s="431"/>
      <c r="AI277" s="881"/>
      <c r="AJ277" s="881"/>
      <c r="AK277" s="881"/>
      <c r="AL277" s="881"/>
      <c r="AM277" s="881"/>
      <c r="AN277" s="881"/>
      <c r="AO277" s="882"/>
      <c r="AP277" s="882"/>
      <c r="AQ277" s="881"/>
      <c r="AR277" s="881"/>
      <c r="AS277" s="883"/>
      <c r="AT277" s="883"/>
      <c r="AU277" s="881"/>
      <c r="AV277" s="881"/>
      <c r="AW277" s="882"/>
      <c r="AX277" s="882"/>
      <c r="AY277" s="881"/>
      <c r="AZ277" s="881"/>
      <c r="BA277" s="881"/>
      <c r="BB277" s="881"/>
      <c r="BC277" s="881"/>
      <c r="BD277" s="881"/>
      <c r="BE277" s="882"/>
      <c r="BF277" s="882"/>
      <c r="BG277" s="881"/>
      <c r="BH277" s="881"/>
      <c r="BI277" s="881"/>
      <c r="BJ277" s="881"/>
      <c r="BK277" s="881"/>
      <c r="BL277" s="881"/>
      <c r="BM277" s="882"/>
      <c r="BN277" s="882"/>
      <c r="BO277" s="881"/>
      <c r="BP277" s="881"/>
      <c r="BQ277" s="881"/>
      <c r="BR277" s="881"/>
      <c r="BS277" s="881"/>
      <c r="BT277" s="881"/>
      <c r="BU277" s="882"/>
      <c r="BV277" s="881"/>
      <c r="BW277" s="881"/>
      <c r="BX277" s="881"/>
      <c r="BY277" s="881"/>
      <c r="BZ277" s="881"/>
      <c r="CA277" s="881"/>
      <c r="CB277" s="882"/>
      <c r="CC277" s="881"/>
      <c r="CD277" s="881"/>
      <c r="CE277" s="881"/>
      <c r="CF277" s="881"/>
      <c r="CG277" s="881"/>
      <c r="CH277" s="881"/>
      <c r="CI277" s="882"/>
      <c r="CJ277" s="881"/>
      <c r="CK277" s="881"/>
      <c r="CL277" s="881"/>
      <c r="CM277" s="881"/>
      <c r="CN277" s="881"/>
      <c r="CO277" s="881"/>
      <c r="CP277" s="882"/>
      <c r="CQ277" s="881"/>
      <c r="CR277" s="881"/>
      <c r="CS277" s="881"/>
      <c r="CT277" s="881"/>
      <c r="CU277" s="881"/>
      <c r="CV277" s="881"/>
      <c r="CW277" s="882"/>
      <c r="CX277" s="881"/>
      <c r="CY277" s="881"/>
      <c r="CZ277" s="881"/>
      <c r="DA277" s="881"/>
      <c r="DB277" s="881"/>
      <c r="DC277" s="881"/>
      <c r="DD277" s="882"/>
      <c r="DE277" s="881"/>
      <c r="DF277" s="881"/>
      <c r="DG277" s="881"/>
      <c r="DH277" s="881"/>
      <c r="DI277" s="881"/>
      <c r="DJ277" s="881"/>
      <c r="DK277" s="882"/>
      <c r="DL277" s="884"/>
      <c r="DM277" s="884"/>
      <c r="DN277" s="884"/>
      <c r="DO277" s="884"/>
      <c r="DP277" s="884"/>
      <c r="DQ277" s="884"/>
      <c r="DR277" s="884"/>
      <c r="DS277" s="884"/>
    </row>
    <row r="278" spans="1:123" s="878" customFormat="1" ht="18.75">
      <c r="U278" s="879"/>
      <c r="V278" s="879"/>
      <c r="W278" s="995"/>
      <c r="X278" s="880"/>
      <c r="Y278" s="880"/>
      <c r="Z278" s="880"/>
      <c r="AA278" s="431"/>
      <c r="AB278" s="431"/>
      <c r="AC278" s="431"/>
      <c r="AD278" s="431"/>
      <c r="AE278" s="431"/>
      <c r="AF278" s="431"/>
      <c r="AG278" s="432"/>
      <c r="AH278" s="431"/>
      <c r="AI278" s="881"/>
      <c r="AJ278" s="881"/>
      <c r="AK278" s="881"/>
      <c r="AL278" s="881"/>
      <c r="AM278" s="881"/>
      <c r="AN278" s="881"/>
      <c r="AO278" s="882"/>
      <c r="AP278" s="882"/>
      <c r="AQ278" s="881"/>
      <c r="AR278" s="881"/>
      <c r="AS278" s="883"/>
      <c r="AT278" s="883"/>
      <c r="AU278" s="881"/>
      <c r="AV278" s="881"/>
      <c r="AW278" s="882"/>
      <c r="AX278" s="882"/>
      <c r="AY278" s="881"/>
      <c r="AZ278" s="881"/>
      <c r="BA278" s="881"/>
      <c r="BB278" s="881"/>
      <c r="BC278" s="881"/>
      <c r="BD278" s="881"/>
      <c r="BE278" s="882"/>
      <c r="BF278" s="882"/>
      <c r="BG278" s="881"/>
      <c r="BH278" s="881"/>
      <c r="BI278" s="881"/>
      <c r="BJ278" s="881"/>
      <c r="BK278" s="881"/>
      <c r="BL278" s="881"/>
      <c r="BM278" s="882"/>
      <c r="BN278" s="882"/>
      <c r="BO278" s="881"/>
      <c r="BP278" s="881"/>
      <c r="BQ278" s="881"/>
      <c r="BR278" s="881"/>
      <c r="BS278" s="881"/>
      <c r="BT278" s="881"/>
      <c r="BU278" s="882"/>
      <c r="BV278" s="881"/>
      <c r="BW278" s="881"/>
      <c r="BX278" s="881"/>
      <c r="BY278" s="881"/>
      <c r="BZ278" s="881"/>
      <c r="CA278" s="881"/>
      <c r="CB278" s="882"/>
      <c r="CC278" s="881"/>
      <c r="CD278" s="881"/>
      <c r="CE278" s="881"/>
      <c r="CF278" s="881"/>
      <c r="CG278" s="881"/>
      <c r="CH278" s="881"/>
      <c r="CI278" s="882"/>
      <c r="CJ278" s="881"/>
      <c r="CK278" s="881"/>
      <c r="CL278" s="881"/>
      <c r="CM278" s="881"/>
      <c r="CN278" s="881"/>
      <c r="CO278" s="881"/>
      <c r="CP278" s="882"/>
      <c r="CQ278" s="881"/>
      <c r="CR278" s="881"/>
      <c r="CS278" s="881"/>
      <c r="CT278" s="881"/>
      <c r="CU278" s="881"/>
      <c r="CV278" s="881"/>
      <c r="CW278" s="882"/>
      <c r="CX278" s="881"/>
      <c r="CY278" s="881"/>
      <c r="CZ278" s="881"/>
      <c r="DA278" s="881"/>
      <c r="DB278" s="881"/>
      <c r="DC278" s="881"/>
      <c r="DD278" s="882"/>
      <c r="DE278" s="881"/>
      <c r="DF278" s="881"/>
      <c r="DG278" s="881"/>
      <c r="DH278" s="881"/>
      <c r="DI278" s="881"/>
      <c r="DJ278" s="881"/>
      <c r="DK278" s="882"/>
      <c r="DL278" s="884"/>
      <c r="DM278" s="884"/>
      <c r="DN278" s="884"/>
      <c r="DO278" s="884"/>
      <c r="DP278" s="884"/>
      <c r="DQ278" s="884"/>
      <c r="DR278" s="884"/>
      <c r="DS278" s="884"/>
    </row>
    <row r="279" spans="1:123" s="878" customFormat="1" ht="18.75">
      <c r="U279" s="879"/>
      <c r="V279" s="879"/>
      <c r="W279" s="995"/>
      <c r="X279" s="880"/>
      <c r="Y279" s="880"/>
      <c r="Z279" s="880"/>
      <c r="AA279" s="431"/>
      <c r="AB279" s="431"/>
      <c r="AC279" s="431"/>
      <c r="AD279" s="431"/>
      <c r="AE279" s="431"/>
      <c r="AF279" s="431"/>
      <c r="AG279" s="432"/>
      <c r="AH279" s="431"/>
      <c r="AI279" s="881"/>
      <c r="AJ279" s="881"/>
      <c r="AK279" s="881"/>
      <c r="AL279" s="881"/>
      <c r="AM279" s="881"/>
      <c r="AN279" s="881"/>
      <c r="AO279" s="882"/>
      <c r="AP279" s="882"/>
      <c r="AQ279" s="881"/>
      <c r="AR279" s="881"/>
      <c r="AS279" s="883"/>
      <c r="AT279" s="883"/>
      <c r="AU279" s="881"/>
      <c r="AV279" s="881"/>
      <c r="AW279" s="882"/>
      <c r="AX279" s="882"/>
      <c r="AY279" s="881"/>
      <c r="AZ279" s="881"/>
      <c r="BA279" s="881"/>
      <c r="BB279" s="881"/>
      <c r="BC279" s="881"/>
      <c r="BD279" s="881"/>
      <c r="BE279" s="882"/>
      <c r="BF279" s="882"/>
      <c r="BG279" s="881"/>
      <c r="BH279" s="881"/>
      <c r="BI279" s="881"/>
      <c r="BJ279" s="881"/>
      <c r="BK279" s="881"/>
      <c r="BL279" s="881"/>
      <c r="BM279" s="882"/>
      <c r="BN279" s="882"/>
      <c r="BO279" s="881"/>
      <c r="BP279" s="881"/>
      <c r="BQ279" s="881"/>
      <c r="BR279" s="881"/>
      <c r="BS279" s="881"/>
      <c r="BT279" s="881"/>
      <c r="BU279" s="882"/>
      <c r="BV279" s="881"/>
      <c r="BW279" s="881"/>
      <c r="BX279" s="881"/>
      <c r="BY279" s="881"/>
      <c r="BZ279" s="881"/>
      <c r="CA279" s="881"/>
      <c r="CB279" s="882"/>
      <c r="CC279" s="881"/>
      <c r="CD279" s="881"/>
      <c r="CE279" s="881"/>
      <c r="CF279" s="881"/>
      <c r="CG279" s="881"/>
      <c r="CH279" s="881"/>
      <c r="CI279" s="882"/>
      <c r="CJ279" s="881"/>
      <c r="CK279" s="881"/>
      <c r="CL279" s="881"/>
      <c r="CM279" s="881"/>
      <c r="CN279" s="881"/>
      <c r="CO279" s="881"/>
      <c r="CP279" s="882"/>
      <c r="CQ279" s="881"/>
      <c r="CR279" s="881"/>
      <c r="CS279" s="881"/>
      <c r="CT279" s="881"/>
      <c r="CU279" s="881"/>
      <c r="CV279" s="881"/>
      <c r="CW279" s="882"/>
      <c r="CX279" s="881"/>
      <c r="CY279" s="881"/>
      <c r="CZ279" s="881"/>
      <c r="DA279" s="881"/>
      <c r="DB279" s="881"/>
      <c r="DC279" s="881"/>
      <c r="DD279" s="882"/>
      <c r="DE279" s="881"/>
      <c r="DF279" s="881"/>
      <c r="DG279" s="881"/>
      <c r="DH279" s="881"/>
      <c r="DI279" s="881"/>
      <c r="DJ279" s="881"/>
      <c r="DK279" s="882"/>
      <c r="DL279" s="884"/>
      <c r="DM279" s="884"/>
      <c r="DN279" s="884"/>
      <c r="DO279" s="884"/>
      <c r="DP279" s="884"/>
      <c r="DQ279" s="884"/>
      <c r="DR279" s="884"/>
      <c r="DS279" s="884"/>
    </row>
    <row r="280" spans="1:123" s="878" customFormat="1" ht="18.75">
      <c r="U280" s="879"/>
      <c r="V280" s="879"/>
      <c r="W280" s="995"/>
      <c r="X280" s="880"/>
      <c r="Y280" s="880"/>
      <c r="Z280" s="880"/>
      <c r="AA280" s="431"/>
      <c r="AB280" s="431"/>
      <c r="AC280" s="431"/>
      <c r="AD280" s="431"/>
      <c r="AE280" s="431"/>
      <c r="AF280" s="431"/>
      <c r="AG280" s="432"/>
      <c r="AH280" s="431"/>
      <c r="AI280" s="881"/>
      <c r="AJ280" s="881"/>
      <c r="AK280" s="881"/>
      <c r="AL280" s="881"/>
      <c r="AM280" s="881"/>
      <c r="AN280" s="881"/>
      <c r="AO280" s="882"/>
      <c r="AP280" s="882"/>
      <c r="AQ280" s="881"/>
      <c r="AR280" s="881"/>
      <c r="AS280" s="883"/>
      <c r="AT280" s="883"/>
      <c r="AU280" s="881"/>
      <c r="AV280" s="881"/>
      <c r="AW280" s="882"/>
      <c r="AX280" s="882"/>
      <c r="AY280" s="881"/>
      <c r="AZ280" s="881"/>
      <c r="BA280" s="881"/>
      <c r="BB280" s="881"/>
      <c r="BC280" s="881"/>
      <c r="BD280" s="881"/>
      <c r="BE280" s="882"/>
      <c r="BF280" s="882"/>
      <c r="BG280" s="881"/>
      <c r="BH280" s="881"/>
      <c r="BI280" s="881"/>
      <c r="BJ280" s="881"/>
      <c r="BK280" s="881"/>
      <c r="BL280" s="881"/>
      <c r="BM280" s="882"/>
      <c r="BN280" s="882"/>
      <c r="BO280" s="881"/>
      <c r="BP280" s="881"/>
      <c r="BQ280" s="881"/>
      <c r="BR280" s="881"/>
      <c r="BS280" s="881"/>
      <c r="BT280" s="881"/>
      <c r="BU280" s="882"/>
      <c r="BV280" s="881"/>
      <c r="BW280" s="881"/>
      <c r="BX280" s="881"/>
      <c r="BY280" s="881"/>
      <c r="BZ280" s="881"/>
      <c r="CA280" s="881"/>
      <c r="CB280" s="882"/>
      <c r="CC280" s="881"/>
      <c r="CD280" s="881"/>
      <c r="CE280" s="881"/>
      <c r="CF280" s="881"/>
      <c r="CG280" s="881"/>
      <c r="CH280" s="881"/>
      <c r="CI280" s="882"/>
      <c r="CJ280" s="881"/>
      <c r="CK280" s="881"/>
      <c r="CL280" s="881"/>
      <c r="CM280" s="881"/>
      <c r="CN280" s="881"/>
      <c r="CO280" s="881"/>
      <c r="CP280" s="882"/>
      <c r="CQ280" s="881"/>
      <c r="CR280" s="881"/>
      <c r="CS280" s="881"/>
      <c r="CT280" s="881"/>
      <c r="CU280" s="881"/>
      <c r="CV280" s="881"/>
      <c r="CW280" s="882"/>
      <c r="CX280" s="881"/>
      <c r="CY280" s="881"/>
      <c r="CZ280" s="881"/>
      <c r="DA280" s="881"/>
      <c r="DB280" s="881"/>
      <c r="DC280" s="881"/>
      <c r="DD280" s="882"/>
      <c r="DE280" s="881"/>
      <c r="DF280" s="881"/>
      <c r="DG280" s="881"/>
      <c r="DH280" s="881"/>
      <c r="DI280" s="881"/>
      <c r="DJ280" s="881"/>
      <c r="DK280" s="882"/>
      <c r="DL280" s="884"/>
      <c r="DM280" s="884"/>
      <c r="DN280" s="884"/>
      <c r="DO280" s="884"/>
      <c r="DP280" s="884"/>
      <c r="DQ280" s="884"/>
      <c r="DR280" s="884"/>
      <c r="DS280" s="884"/>
    </row>
    <row r="281" spans="1:123" s="274" customFormat="1">
      <c r="Q281" s="885"/>
      <c r="U281" s="275"/>
      <c r="V281" s="275"/>
      <c r="W281" s="275"/>
    </row>
    <row r="282" spans="1:123">
      <c r="B282" s="226"/>
      <c r="C282" s="226"/>
      <c r="O282" s="228"/>
      <c r="AF282" s="266"/>
    </row>
    <row r="283" spans="1:123" ht="15" customHeight="1">
      <c r="A283" s="1287" t="s">
        <v>823</v>
      </c>
      <c r="B283" s="1292"/>
      <c r="C283" s="853"/>
      <c r="D283" s="853"/>
      <c r="E283" s="853"/>
      <c r="F283" s="853"/>
      <c r="G283" s="853"/>
      <c r="H283" s="391"/>
      <c r="I283" s="391"/>
      <c r="J283" s="391"/>
      <c r="K283" s="391"/>
      <c r="L283" s="391"/>
      <c r="M283" s="391"/>
      <c r="O283" s="239"/>
      <c r="AF283" s="266"/>
    </row>
    <row r="284" spans="1:123" ht="15" customHeight="1">
      <c r="A284" s="1288" t="s">
        <v>754</v>
      </c>
      <c r="B284" s="1292"/>
      <c r="C284" s="853"/>
      <c r="D284" s="853"/>
      <c r="E284" s="853"/>
      <c r="F284" s="853"/>
      <c r="G284" s="853"/>
      <c r="H284" s="391"/>
      <c r="I284" s="391"/>
      <c r="J284" s="391"/>
      <c r="K284" s="391"/>
      <c r="L284" s="391"/>
      <c r="M284" s="391"/>
      <c r="O284" s="239"/>
      <c r="AF284" s="266"/>
    </row>
    <row r="285" spans="1:123" ht="15.75" thickBot="1">
      <c r="A285" s="413"/>
      <c r="B285" s="15"/>
      <c r="C285" s="392"/>
      <c r="D285" s="392"/>
      <c r="E285" s="392"/>
      <c r="F285" s="391"/>
      <c r="G285" s="391"/>
      <c r="H285" s="391"/>
      <c r="I285" s="391"/>
      <c r="J285" s="391"/>
      <c r="K285" s="391"/>
      <c r="L285" s="391"/>
      <c r="M285" s="391"/>
      <c r="W285" s="332"/>
      <c r="AF285" s="266"/>
    </row>
    <row r="286" spans="1:123" ht="16.5" thickBot="1">
      <c r="A286" s="641"/>
      <c r="B286" s="644"/>
      <c r="C286" s="642">
        <v>0.5</v>
      </c>
      <c r="D286" s="642">
        <v>1</v>
      </c>
      <c r="E286" s="643" t="s">
        <v>131</v>
      </c>
      <c r="W286" s="332"/>
      <c r="AF286" s="266"/>
    </row>
    <row r="287" spans="1:123" ht="15.75">
      <c r="A287" s="645" t="s">
        <v>36</v>
      </c>
      <c r="B287" s="646" t="s">
        <v>209</v>
      </c>
      <c r="C287" s="887">
        <v>3.2308869189578315E-2</v>
      </c>
      <c r="D287" s="887">
        <v>3.3691940990787872E-2</v>
      </c>
      <c r="E287" s="889">
        <v>1.7082179132040354E-2</v>
      </c>
      <c r="W287" s="332"/>
      <c r="AF287" s="266"/>
    </row>
    <row r="288" spans="1:123" ht="15.75">
      <c r="A288" s="645"/>
      <c r="B288" s="646" t="s">
        <v>210</v>
      </c>
      <c r="C288" s="887">
        <v>3.1722130201274901E-2</v>
      </c>
      <c r="D288" s="887">
        <v>3.3048476140058902E-2</v>
      </c>
      <c r="E288" s="889">
        <v>1.7082179132040354E-2</v>
      </c>
      <c r="W288" s="332"/>
      <c r="AF288" s="266"/>
    </row>
    <row r="289" spans="1:32" ht="15.75">
      <c r="A289" s="645"/>
      <c r="B289" s="646" t="s">
        <v>211</v>
      </c>
      <c r="C289" s="887">
        <v>3.0805487753556182E-2</v>
      </c>
      <c r="D289" s="887">
        <v>3.1830238726790361E-2</v>
      </c>
      <c r="E289" s="889">
        <v>1.7082179132040354E-2</v>
      </c>
      <c r="W289" s="332"/>
      <c r="AF289" s="266"/>
    </row>
    <row r="290" spans="1:32" ht="15.75">
      <c r="A290" s="645"/>
      <c r="B290" s="646" t="s">
        <v>212</v>
      </c>
      <c r="C290" s="887">
        <v>9.4626930606918069E-3</v>
      </c>
      <c r="D290" s="887">
        <v>7.0665637818299043E-3</v>
      </c>
      <c r="E290" s="889">
        <v>1.7082179132040354E-2</v>
      </c>
      <c r="W290" s="332"/>
    </row>
    <row r="291" spans="1:32" ht="15.75">
      <c r="A291" s="645" t="s">
        <v>89</v>
      </c>
      <c r="B291" s="646" t="s">
        <v>215</v>
      </c>
      <c r="C291" s="887">
        <v>2.5966716663095246E-2</v>
      </c>
      <c r="D291" s="887">
        <v>2.6107480997466181E-2</v>
      </c>
      <c r="E291" s="889">
        <v>1.7082179132040354E-2</v>
      </c>
      <c r="W291" s="332"/>
    </row>
    <row r="292" spans="1:32" ht="15.75">
      <c r="A292" s="645"/>
      <c r="B292" s="646" t="s">
        <v>217</v>
      </c>
      <c r="C292" s="887">
        <v>5.8780190816751343E-2</v>
      </c>
      <c r="D292" s="887">
        <v>5.5518843849893917E-2</v>
      </c>
      <c r="E292" s="889">
        <v>1.7082179132040354E-2</v>
      </c>
      <c r="W292" s="332"/>
    </row>
    <row r="293" spans="1:32" ht="15.75">
      <c r="A293" s="645"/>
      <c r="B293" s="646" t="s">
        <v>219</v>
      </c>
      <c r="C293" s="887">
        <v>1.4346285346108711E-2</v>
      </c>
      <c r="D293" s="887">
        <v>1.4131974141987191E-2</v>
      </c>
      <c r="E293" s="889">
        <v>1.7082179132040354E-2</v>
      </c>
      <c r="W293" s="332"/>
    </row>
    <row r="294" spans="1:32" ht="15.75">
      <c r="A294" s="645"/>
      <c r="B294" s="646" t="s">
        <v>221</v>
      </c>
      <c r="C294" s="887">
        <v>7.6290922406465622E-3</v>
      </c>
      <c r="D294" s="887">
        <v>9.528604887129255E-3</v>
      </c>
      <c r="E294" s="889">
        <v>1.7082179132040354E-2</v>
      </c>
      <c r="W294" s="332"/>
    </row>
    <row r="295" spans="1:32" ht="15.75">
      <c r="A295" s="645" t="s">
        <v>34</v>
      </c>
      <c r="B295" s="646" t="s">
        <v>274</v>
      </c>
      <c r="C295" s="887">
        <v>2.8954423592493228E-3</v>
      </c>
      <c r="D295" s="887">
        <v>2.9918791850691573E-3</v>
      </c>
      <c r="E295" s="889">
        <v>1.7082179132040354E-2</v>
      </c>
      <c r="W295" s="332"/>
    </row>
    <row r="296" spans="1:32" ht="15.75">
      <c r="A296" s="645"/>
      <c r="B296" s="646" t="s">
        <v>224</v>
      </c>
      <c r="C296" s="887">
        <v>3.5746944883199294E-3</v>
      </c>
      <c r="D296" s="887">
        <v>3.0678091611129332E-3</v>
      </c>
      <c r="E296" s="889">
        <v>1.7082179132040354E-2</v>
      </c>
      <c r="W296" s="332"/>
    </row>
    <row r="297" spans="1:32" ht="15.75">
      <c r="A297" s="645"/>
      <c r="B297" s="646" t="s">
        <v>226</v>
      </c>
      <c r="C297" s="887">
        <v>1.2568990306571992E-2</v>
      </c>
      <c r="D297" s="887">
        <v>1.3109460768485626E-2</v>
      </c>
      <c r="E297" s="889">
        <v>1.7082179132040354E-2</v>
      </c>
      <c r="W297" s="332"/>
    </row>
    <row r="298" spans="1:32" ht="16.5" thickBot="1">
      <c r="A298" s="647"/>
      <c r="B298" s="648" t="s">
        <v>227</v>
      </c>
      <c r="C298" s="888">
        <v>9.1862630709274473E-2</v>
      </c>
      <c r="D298" s="888">
        <v>0.11547149157253567</v>
      </c>
      <c r="E298" s="890">
        <v>1.7082179132040354E-2</v>
      </c>
    </row>
    <row r="299" spans="1:32">
      <c r="A299" s="1205" t="s">
        <v>775</v>
      </c>
      <c r="B299" s="848"/>
      <c r="C299" s="848"/>
      <c r="D299" s="848"/>
      <c r="E299" s="848"/>
    </row>
    <row r="300" spans="1:32">
      <c r="A300" s="1205" t="s">
        <v>824</v>
      </c>
      <c r="B300" s="848"/>
      <c r="C300" s="848"/>
      <c r="D300" s="848"/>
      <c r="E300" s="848"/>
    </row>
    <row r="301" spans="1:32">
      <c r="A301" s="1205" t="s">
        <v>825</v>
      </c>
      <c r="B301" s="748"/>
      <c r="C301" s="848"/>
      <c r="D301" s="848"/>
      <c r="E301" s="848"/>
    </row>
    <row r="302" spans="1:32">
      <c r="A302" s="1205" t="s">
        <v>826</v>
      </c>
      <c r="B302" s="848"/>
      <c r="C302" s="848"/>
      <c r="D302" s="848"/>
      <c r="E302" s="848"/>
    </row>
    <row r="303" spans="1:32">
      <c r="B303" s="226"/>
      <c r="C303" s="226"/>
    </row>
    <row r="304" spans="1:32">
      <c r="B304" s="226"/>
      <c r="C304" s="226"/>
    </row>
    <row r="305" spans="1:23">
      <c r="B305" s="226"/>
      <c r="C305" s="226"/>
    </row>
    <row r="306" spans="1:23">
      <c r="B306" s="226"/>
      <c r="C306" s="226"/>
    </row>
    <row r="307" spans="1:23">
      <c r="B307" s="226"/>
      <c r="C307" s="226"/>
    </row>
    <row r="308" spans="1:23">
      <c r="B308" s="226"/>
      <c r="C308" s="226"/>
    </row>
    <row r="309" spans="1:23" ht="15.75">
      <c r="B309" s="226"/>
      <c r="C309" s="226"/>
      <c r="Q309" s="225"/>
    </row>
    <row r="310" spans="1:23" ht="18.75">
      <c r="A310" s="234"/>
      <c r="B310" s="226"/>
      <c r="C310" s="226"/>
      <c r="R310" s="233"/>
    </row>
    <row r="311" spans="1:23" ht="18.75">
      <c r="A311" s="234"/>
      <c r="B311" s="226"/>
      <c r="C311" s="226"/>
      <c r="R311" s="233"/>
    </row>
    <row r="312" spans="1:23" s="274" customFormat="1" ht="18.75">
      <c r="A312" s="291"/>
      <c r="H312" s="1205" t="s">
        <v>775</v>
      </c>
      <c r="I312" s="848"/>
      <c r="J312" s="848"/>
      <c r="K312" s="848"/>
      <c r="L312" s="848"/>
      <c r="M312" s="848"/>
      <c r="N312" s="848"/>
      <c r="O312" s="848"/>
      <c r="R312" s="1133"/>
      <c r="U312" s="275"/>
      <c r="V312" s="275"/>
      <c r="W312" s="275"/>
    </row>
    <row r="313" spans="1:23" s="274" customFormat="1" ht="18.75">
      <c r="A313" s="291"/>
      <c r="H313" s="1205" t="s">
        <v>824</v>
      </c>
      <c r="I313" s="848"/>
      <c r="J313" s="848"/>
      <c r="K313" s="848"/>
      <c r="L313" s="848"/>
      <c r="M313" s="848"/>
      <c r="N313" s="848"/>
      <c r="O313" s="848"/>
      <c r="R313" s="1133"/>
      <c r="U313" s="275"/>
      <c r="V313" s="275"/>
      <c r="W313" s="275"/>
    </row>
    <row r="314" spans="1:23" s="274" customFormat="1" ht="18.75">
      <c r="A314" s="291"/>
      <c r="H314" s="1205" t="s">
        <v>825</v>
      </c>
      <c r="I314" s="748"/>
      <c r="J314" s="848"/>
      <c r="K314" s="848"/>
      <c r="L314" s="848"/>
      <c r="M314" s="848"/>
      <c r="N314" s="848"/>
      <c r="O314" s="848"/>
      <c r="R314" s="1133"/>
      <c r="U314" s="275"/>
      <c r="V314" s="275"/>
      <c r="W314" s="275"/>
    </row>
    <row r="315" spans="1:23" s="274" customFormat="1" ht="18.75">
      <c r="A315" s="291"/>
      <c r="H315" s="1205" t="s">
        <v>826</v>
      </c>
      <c r="I315" s="848"/>
      <c r="J315" s="848"/>
      <c r="K315" s="848"/>
      <c r="L315" s="848"/>
      <c r="M315" s="848"/>
      <c r="N315" s="848"/>
      <c r="O315" s="848"/>
      <c r="R315" s="1133"/>
      <c r="U315" s="275"/>
      <c r="V315" s="275"/>
      <c r="W315" s="275"/>
    </row>
    <row r="316" spans="1:23" s="274" customFormat="1" ht="18.75">
      <c r="A316" s="291"/>
      <c r="R316" s="1133"/>
      <c r="U316" s="275"/>
      <c r="V316" s="275"/>
      <c r="W316" s="275"/>
    </row>
    <row r="317" spans="1:23" ht="20.25" customHeight="1">
      <c r="A317" s="234"/>
      <c r="B317" s="226"/>
      <c r="C317" s="226"/>
      <c r="Q317" s="238"/>
      <c r="R317" s="233"/>
    </row>
    <row r="318" spans="1:23" ht="18.75">
      <c r="A318" s="746" t="s">
        <v>927</v>
      </c>
      <c r="B318" s="886"/>
      <c r="C318" s="848"/>
      <c r="D318" s="848"/>
      <c r="E318" s="848"/>
      <c r="F318" s="848"/>
      <c r="Q318" s="238"/>
      <c r="R318" s="233"/>
    </row>
    <row r="319" spans="1:23" ht="18.75">
      <c r="A319" s="1173" t="s">
        <v>754</v>
      </c>
      <c r="B319" s="886"/>
      <c r="C319" s="848"/>
      <c r="D319" s="848"/>
      <c r="E319" s="848"/>
      <c r="F319" s="848"/>
      <c r="Q319" s="238"/>
      <c r="R319" s="233"/>
    </row>
    <row r="320" spans="1:23" ht="15" customHeight="1" thickBot="1">
      <c r="A320" s="414"/>
      <c r="B320" s="414"/>
      <c r="C320" s="414"/>
      <c r="D320" s="414"/>
      <c r="E320" s="414"/>
      <c r="F320" s="270"/>
      <c r="G320" s="270"/>
      <c r="H320" s="270"/>
      <c r="I320" s="270"/>
      <c r="J320" s="270"/>
      <c r="K320" s="270"/>
      <c r="L320" s="270"/>
      <c r="M320" s="270"/>
      <c r="P320" s="228"/>
    </row>
    <row r="321" spans="1:33" ht="19.5" thickBot="1">
      <c r="A321" s="649"/>
      <c r="B321" s="651"/>
      <c r="C321" s="650">
        <v>0.5</v>
      </c>
      <c r="D321" s="650">
        <v>1</v>
      </c>
      <c r="E321" s="643" t="s">
        <v>131</v>
      </c>
      <c r="F321" s="270"/>
      <c r="G321" s="270"/>
      <c r="H321" s="270"/>
      <c r="I321" s="270"/>
      <c r="J321" s="270"/>
      <c r="K321" s="270"/>
      <c r="L321" s="270"/>
      <c r="M321" s="270"/>
      <c r="P321" s="239"/>
      <c r="Q321" s="238"/>
      <c r="R321" s="233"/>
      <c r="W321" s="329"/>
      <c r="AC321" s="292"/>
      <c r="AD321" s="292"/>
      <c r="AF321" s="292"/>
      <c r="AG321" s="292"/>
    </row>
    <row r="322" spans="1:33" ht="15.75">
      <c r="A322" s="652" t="s">
        <v>35</v>
      </c>
      <c r="B322" s="636" t="s">
        <v>278</v>
      </c>
      <c r="C322" s="891">
        <v>-4.9468105814432506E-2</v>
      </c>
      <c r="D322" s="891">
        <v>-5.6324798163370215E-2</v>
      </c>
      <c r="E322" s="889">
        <v>1.7082179132040354E-2</v>
      </c>
      <c r="AC322" s="294"/>
      <c r="AD322" s="294"/>
      <c r="AF322" s="293"/>
      <c r="AG322" s="293"/>
    </row>
    <row r="323" spans="1:33" ht="15.75">
      <c r="A323" s="652"/>
      <c r="B323" s="636" t="s">
        <v>279</v>
      </c>
      <c r="C323" s="891">
        <v>-2.7405170603592266E-2</v>
      </c>
      <c r="D323" s="891">
        <v>-2.7332031603065077E-2</v>
      </c>
      <c r="E323" s="889">
        <v>1.7082179132040354E-2</v>
      </c>
      <c r="AC323" s="294"/>
      <c r="AD323" s="294"/>
      <c r="AF323" s="293"/>
      <c r="AG323" s="293"/>
    </row>
    <row r="324" spans="1:33" ht="15.75">
      <c r="A324" s="652"/>
      <c r="B324" s="636" t="s">
        <v>280</v>
      </c>
      <c r="C324" s="891">
        <v>-9.3079218404081288E-2</v>
      </c>
      <c r="D324" s="891">
        <v>-9.9973828840617673E-2</v>
      </c>
      <c r="E324" s="889">
        <v>1.7082179132040354E-2</v>
      </c>
      <c r="W324" s="332"/>
      <c r="AC324" s="294"/>
      <c r="AD324" s="294"/>
      <c r="AF324" s="293"/>
      <c r="AG324" s="293"/>
    </row>
    <row r="325" spans="1:33" ht="15.75">
      <c r="A325" s="652"/>
      <c r="B325" s="636" t="s">
        <v>281</v>
      </c>
      <c r="C325" s="891">
        <v>-6.5462274176407709E-3</v>
      </c>
      <c r="D325" s="891">
        <v>-1.2314225053078554E-2</v>
      </c>
      <c r="E325" s="889">
        <v>1.7082179132040354E-2</v>
      </c>
      <c r="W325" s="332"/>
      <c r="AC325" s="294"/>
      <c r="AD325" s="294"/>
      <c r="AF325" s="293"/>
      <c r="AG325" s="293"/>
    </row>
    <row r="326" spans="1:33" ht="15.75">
      <c r="A326" s="652"/>
      <c r="B326" s="636" t="s">
        <v>282</v>
      </c>
      <c r="C326" s="891">
        <v>-7.6258361554349507E-2</v>
      </c>
      <c r="D326" s="891">
        <v>-7.566369089196634E-2</v>
      </c>
      <c r="E326" s="889">
        <v>1.7082179132040354E-2</v>
      </c>
      <c r="W326" s="332"/>
      <c r="AC326" s="294"/>
      <c r="AD326" s="294"/>
      <c r="AF326" s="293"/>
      <c r="AG326" s="293"/>
    </row>
    <row r="327" spans="1:33" ht="15.75">
      <c r="A327" s="652"/>
      <c r="B327" s="636" t="s">
        <v>283</v>
      </c>
      <c r="C327" s="891">
        <v>-9.1932141629162967E-3</v>
      </c>
      <c r="D327" s="891">
        <v>-1.6943986607365402E-2</v>
      </c>
      <c r="E327" s="889">
        <v>1.7082179132040354E-2</v>
      </c>
      <c r="W327" s="332"/>
      <c r="AC327" s="294"/>
      <c r="AD327" s="294"/>
      <c r="AF327" s="293"/>
      <c r="AG327" s="293"/>
    </row>
    <row r="328" spans="1:33" ht="15.75">
      <c r="A328" s="652"/>
      <c r="B328" s="636" t="s">
        <v>284</v>
      </c>
      <c r="C328" s="891">
        <v>-3.459552070377292E-4</v>
      </c>
      <c r="D328" s="891">
        <v>2.9327996044445914E-3</v>
      </c>
      <c r="E328" s="889">
        <v>1.7082179132040354E-2</v>
      </c>
      <c r="W328" s="332"/>
      <c r="AC328" s="294"/>
      <c r="AD328" s="294"/>
      <c r="AF328" s="293"/>
      <c r="AG328" s="293"/>
    </row>
    <row r="329" spans="1:33" ht="15.75">
      <c r="A329" s="652"/>
      <c r="B329" s="636" t="s">
        <v>285</v>
      </c>
      <c r="C329" s="891">
        <v>-1.7515775283690749E-3</v>
      </c>
      <c r="D329" s="891">
        <v>2.0757951548076026E-3</v>
      </c>
      <c r="E329" s="889">
        <v>1.7082179132040354E-2</v>
      </c>
      <c r="W329" s="332"/>
      <c r="AC329" s="294"/>
      <c r="AD329" s="294"/>
      <c r="AF329" s="293"/>
      <c r="AG329" s="293"/>
    </row>
    <row r="330" spans="1:33" ht="15.75">
      <c r="A330" s="615"/>
      <c r="B330" s="653" t="s">
        <v>286</v>
      </c>
      <c r="C330" s="892">
        <v>2.1564636130098069E-3</v>
      </c>
      <c r="D330" s="892">
        <v>5.0180990191499575E-3</v>
      </c>
      <c r="E330" s="893">
        <v>1.7082179132040354E-2</v>
      </c>
      <c r="W330" s="332"/>
      <c r="AC330" s="294"/>
      <c r="AD330" s="294"/>
      <c r="AF330" s="293"/>
      <c r="AG330" s="293"/>
    </row>
    <row r="331" spans="1:33" ht="15.75">
      <c r="A331" s="652" t="s">
        <v>34</v>
      </c>
      <c r="B331" s="636" t="s">
        <v>237</v>
      </c>
      <c r="C331" s="891">
        <v>-3.072241420157007E-2</v>
      </c>
      <c r="D331" s="891">
        <v>-4.6256219134948262E-2</v>
      </c>
      <c r="E331" s="889">
        <v>1.7082179132040354E-2</v>
      </c>
      <c r="W331" s="332"/>
      <c r="AC331" s="294"/>
      <c r="AD331" s="294"/>
      <c r="AF331" s="293"/>
      <c r="AG331" s="293"/>
    </row>
    <row r="332" spans="1:33" ht="15.75">
      <c r="A332" s="652"/>
      <c r="B332" s="636" t="s">
        <v>238</v>
      </c>
      <c r="C332" s="891">
        <v>2.4590163934425924E-3</v>
      </c>
      <c r="D332" s="891">
        <v>3.296703296703285E-3</v>
      </c>
      <c r="E332" s="889">
        <v>1.7082179132040354E-2</v>
      </c>
      <c r="W332" s="332"/>
      <c r="AC332" s="294"/>
      <c r="AD332" s="294"/>
      <c r="AF332" s="293"/>
      <c r="AG332" s="293"/>
    </row>
    <row r="333" spans="1:33" ht="15.75">
      <c r="A333" s="652"/>
      <c r="B333" s="636" t="s">
        <v>287</v>
      </c>
      <c r="C333" s="891">
        <v>-4.3994201716336279E-2</v>
      </c>
      <c r="D333" s="891">
        <v>-3.8323845025327929E-2</v>
      </c>
      <c r="E333" s="889">
        <v>1.7082179132040354E-2</v>
      </c>
      <c r="W333" s="332"/>
      <c r="AC333" s="294"/>
      <c r="AD333" s="294"/>
      <c r="AF333" s="293"/>
      <c r="AG333" s="293"/>
    </row>
    <row r="334" spans="1:33" ht="15.75">
      <c r="A334" s="652"/>
      <c r="B334" s="636" t="s">
        <v>241</v>
      </c>
      <c r="C334" s="891">
        <v>-2.7953445577203695E-2</v>
      </c>
      <c r="D334" s="891">
        <v>-3.9376417912296513E-2</v>
      </c>
      <c r="E334" s="889">
        <v>1.7082179132040354E-2</v>
      </c>
      <c r="W334" s="332"/>
      <c r="AC334" s="294"/>
      <c r="AD334" s="294"/>
      <c r="AF334" s="293"/>
      <c r="AG334" s="293"/>
    </row>
    <row r="335" spans="1:33" ht="15.75">
      <c r="A335" s="652"/>
      <c r="B335" s="636" t="s">
        <v>289</v>
      </c>
      <c r="C335" s="891">
        <v>0.19304965488018389</v>
      </c>
      <c r="D335" s="891">
        <v>0.17499405602137497</v>
      </c>
      <c r="E335" s="889">
        <v>1.7082179132040354E-2</v>
      </c>
      <c r="W335" s="332"/>
      <c r="AC335" s="294"/>
      <c r="AD335" s="294"/>
      <c r="AF335" s="293"/>
      <c r="AG335" s="293"/>
    </row>
    <row r="336" spans="1:33" ht="15.75">
      <c r="A336" s="652"/>
      <c r="B336" s="636" t="s">
        <v>244</v>
      </c>
      <c r="C336" s="891">
        <v>2.3323983676220683E-2</v>
      </c>
      <c r="D336" s="891">
        <v>2.2448802247776678E-2</v>
      </c>
      <c r="E336" s="889">
        <v>1.7082179132040354E-2</v>
      </c>
      <c r="W336" s="332"/>
      <c r="AC336" s="294"/>
      <c r="AD336" s="294"/>
      <c r="AF336" s="293"/>
      <c r="AG336" s="293"/>
    </row>
    <row r="337" spans="1:33" ht="15.75">
      <c r="A337" s="652"/>
      <c r="B337" s="636" t="s">
        <v>245</v>
      </c>
      <c r="C337" s="891">
        <v>2.7735262952933715E-2</v>
      </c>
      <c r="D337" s="891">
        <v>2.6352171953650805E-2</v>
      </c>
      <c r="E337" s="889">
        <v>1.7082179132040354E-2</v>
      </c>
      <c r="W337" s="332"/>
      <c r="AC337" s="294"/>
      <c r="AD337" s="294"/>
      <c r="AF337" s="293"/>
      <c r="AG337" s="293"/>
    </row>
    <row r="338" spans="1:33" ht="15.75">
      <c r="A338" s="652"/>
      <c r="B338" s="636" t="s">
        <v>246</v>
      </c>
      <c r="C338" s="891">
        <v>-1.2261861737838942E-4</v>
      </c>
      <c r="D338" s="891">
        <v>3.9231559610175548E-3</v>
      </c>
      <c r="E338" s="889">
        <v>1.7082179132040354E-2</v>
      </c>
      <c r="W338" s="332"/>
      <c r="AC338" s="294"/>
      <c r="AD338" s="294"/>
      <c r="AF338" s="293"/>
      <c r="AG338" s="293"/>
    </row>
    <row r="339" spans="1:33" ht="15.75">
      <c r="A339" s="652"/>
      <c r="B339" s="636" t="s">
        <v>247</v>
      </c>
      <c r="C339" s="891">
        <v>2.7997345781769489E-3</v>
      </c>
      <c r="D339" s="891">
        <v>5.9022001672914826E-3</v>
      </c>
      <c r="E339" s="889">
        <v>1.7082179132040354E-2</v>
      </c>
      <c r="W339" s="332"/>
      <c r="AC339" s="294"/>
      <c r="AD339" s="294"/>
      <c r="AF339" s="293"/>
      <c r="AG339" s="293"/>
    </row>
    <row r="340" spans="1:33" ht="15.75">
      <c r="A340" s="652"/>
      <c r="B340" s="636" t="s">
        <v>248</v>
      </c>
      <c r="C340" s="891">
        <v>9.7796257032976008E-3</v>
      </c>
      <c r="D340" s="891">
        <v>1.1224324261689622E-2</v>
      </c>
      <c r="E340" s="889">
        <v>1.7082179132040354E-2</v>
      </c>
      <c r="W340" s="332"/>
      <c r="AC340" s="294"/>
      <c r="AD340" s="294"/>
      <c r="AF340" s="293"/>
      <c r="AG340" s="293"/>
    </row>
    <row r="341" spans="1:33" ht="15.75">
      <c r="A341" s="652"/>
      <c r="B341" s="636" t="s">
        <v>250</v>
      </c>
      <c r="C341" s="891">
        <v>0.10226107985810984</v>
      </c>
      <c r="D341" s="891">
        <v>8.5332639636124252E-2</v>
      </c>
      <c r="E341" s="889">
        <v>1.7082179132040354E-2</v>
      </c>
      <c r="W341" s="332"/>
      <c r="AC341" s="294"/>
      <c r="AD341" s="294"/>
      <c r="AF341" s="293"/>
      <c r="AG341" s="293"/>
    </row>
    <row r="342" spans="1:33" ht="15.75">
      <c r="A342" s="652"/>
      <c r="B342" s="636" t="s">
        <v>251</v>
      </c>
      <c r="C342" s="891">
        <v>3.0336058128973553E-2</v>
      </c>
      <c r="D342" s="891">
        <v>4.2320494531621566E-2</v>
      </c>
      <c r="E342" s="889">
        <v>1.7082179132040354E-2</v>
      </c>
      <c r="W342" s="332"/>
      <c r="AC342" s="294"/>
      <c r="AD342" s="294"/>
      <c r="AF342" s="293"/>
      <c r="AG342" s="293"/>
    </row>
    <row r="343" spans="1:33" ht="15.75">
      <c r="A343" s="652"/>
      <c r="B343" s="636" t="s">
        <v>252</v>
      </c>
      <c r="C343" s="891">
        <v>2.3062483239474352E-2</v>
      </c>
      <c r="D343" s="891">
        <v>2.9119189726894534E-2</v>
      </c>
      <c r="E343" s="889">
        <v>1.7082179132040354E-2</v>
      </c>
      <c r="W343" s="332"/>
      <c r="AC343" s="294"/>
      <c r="AD343" s="294"/>
      <c r="AF343" s="293"/>
      <c r="AG343" s="293"/>
    </row>
    <row r="344" spans="1:33" ht="15.75">
      <c r="A344" s="652"/>
      <c r="B344" s="636" t="s">
        <v>253</v>
      </c>
      <c r="C344" s="891">
        <v>0</v>
      </c>
      <c r="D344" s="891">
        <v>0</v>
      </c>
      <c r="E344" s="889">
        <v>1.7082179132040354E-2</v>
      </c>
      <c r="W344" s="332"/>
      <c r="AC344" s="294"/>
      <c r="AD344" s="294"/>
      <c r="AF344" s="293"/>
      <c r="AG344" s="293"/>
    </row>
    <row r="345" spans="1:33" ht="15.75">
      <c r="A345" s="652"/>
      <c r="B345" s="636" t="s">
        <v>255</v>
      </c>
      <c r="C345" s="891">
        <v>3.7974683544303778E-2</v>
      </c>
      <c r="D345" s="891">
        <v>4.2372881355932313E-2</v>
      </c>
      <c r="E345" s="889">
        <v>1.7082179132040354E-2</v>
      </c>
      <c r="W345" s="332"/>
      <c r="AC345" s="294"/>
      <c r="AD345" s="294"/>
      <c r="AF345" s="293"/>
      <c r="AG345" s="293"/>
    </row>
    <row r="346" spans="1:33" ht="15.75">
      <c r="A346" s="652"/>
      <c r="B346" s="636" t="s">
        <v>256</v>
      </c>
      <c r="C346" s="891">
        <v>0.48395961145194266</v>
      </c>
      <c r="D346" s="891">
        <v>0.49321287306724204</v>
      </c>
      <c r="E346" s="889">
        <v>1.7082179132040354E-2</v>
      </c>
      <c r="W346" s="332"/>
      <c r="AC346" s="294"/>
      <c r="AD346" s="294"/>
      <c r="AF346" s="293"/>
      <c r="AG346" s="293"/>
    </row>
    <row r="347" spans="1:33" ht="15.75">
      <c r="A347" s="615"/>
      <c r="B347" s="653" t="s">
        <v>291</v>
      </c>
      <c r="C347" s="892">
        <v>6.9861900893581907E-3</v>
      </c>
      <c r="D347" s="892">
        <v>1.5209125475285079E-2</v>
      </c>
      <c r="E347" s="893">
        <v>1.7082179132040354E-2</v>
      </c>
      <c r="W347" s="332"/>
      <c r="AC347" s="294"/>
      <c r="AD347" s="294"/>
      <c r="AF347" s="293"/>
      <c r="AG347" s="293"/>
    </row>
    <row r="348" spans="1:33" ht="23.25" customHeight="1" thickBot="1">
      <c r="A348" s="618" t="s">
        <v>122</v>
      </c>
      <c r="B348" s="654" t="s">
        <v>293</v>
      </c>
      <c r="C348" s="894">
        <v>6.7182021039209339E-2</v>
      </c>
      <c r="D348" s="894">
        <v>6.5052950075642935E-2</v>
      </c>
      <c r="E348" s="890">
        <v>1.7082179132040354E-2</v>
      </c>
      <c r="W348" s="332"/>
      <c r="AC348" s="294"/>
      <c r="AD348" s="294"/>
      <c r="AF348" s="293"/>
      <c r="AG348" s="293"/>
    </row>
    <row r="349" spans="1:33">
      <c r="A349" s="1240" t="s">
        <v>775</v>
      </c>
      <c r="B349" s="1240"/>
      <c r="C349" s="1240"/>
      <c r="D349" s="1240"/>
      <c r="E349" s="1240"/>
      <c r="W349" s="332"/>
    </row>
    <row r="350" spans="1:33">
      <c r="A350" s="1205" t="s">
        <v>824</v>
      </c>
      <c r="B350" s="1240"/>
      <c r="C350" s="1240"/>
      <c r="D350" s="1240"/>
      <c r="E350" s="1240"/>
      <c r="W350" s="332"/>
    </row>
    <row r="351" spans="1:33">
      <c r="A351" s="1205" t="s">
        <v>827</v>
      </c>
      <c r="B351" s="1240"/>
      <c r="C351" s="1240"/>
      <c r="D351" s="1240"/>
      <c r="E351" s="1240"/>
      <c r="F351" s="274"/>
      <c r="G351" s="1240" t="s">
        <v>775</v>
      </c>
      <c r="H351" s="1240"/>
      <c r="I351" s="1240"/>
      <c r="J351" s="1240"/>
      <c r="K351" s="1240"/>
      <c r="L351" s="848"/>
      <c r="M351" s="848"/>
      <c r="N351" s="848"/>
      <c r="O351" s="274"/>
      <c r="P351" s="274"/>
      <c r="Q351" s="274"/>
      <c r="R351" s="274"/>
      <c r="S351" s="274"/>
      <c r="T351" s="274"/>
      <c r="U351" s="275"/>
      <c r="V351" s="275"/>
      <c r="W351" s="275"/>
      <c r="X351" s="274"/>
      <c r="Y351" s="274"/>
      <c r="Z351" s="274"/>
      <c r="AA351" s="274"/>
    </row>
    <row r="352" spans="1:33" s="274" customFormat="1">
      <c r="A352" s="1239" t="s">
        <v>828</v>
      </c>
      <c r="B352" s="1240"/>
      <c r="C352" s="1240"/>
      <c r="D352" s="1240"/>
      <c r="E352" s="1240"/>
      <c r="G352" s="1205" t="s">
        <v>824</v>
      </c>
      <c r="H352" s="1240"/>
      <c r="I352" s="1240"/>
      <c r="J352" s="1240"/>
      <c r="K352" s="1240"/>
      <c r="L352" s="848"/>
      <c r="M352" s="848"/>
      <c r="N352" s="848"/>
      <c r="U352" s="275"/>
      <c r="V352" s="275"/>
      <c r="W352" s="275"/>
    </row>
    <row r="353" spans="1:34" s="274" customFormat="1">
      <c r="G353" s="1205" t="s">
        <v>827</v>
      </c>
      <c r="H353" s="1240"/>
      <c r="I353" s="1240"/>
      <c r="J353" s="1240"/>
      <c r="K353" s="1240"/>
      <c r="L353" s="848"/>
      <c r="M353" s="848"/>
      <c r="N353" s="848"/>
      <c r="U353" s="275"/>
      <c r="V353" s="275"/>
      <c r="W353" s="275"/>
    </row>
    <row r="354" spans="1:34" s="274" customFormat="1">
      <c r="G354" s="1239" t="s">
        <v>828</v>
      </c>
      <c r="H354" s="1240"/>
      <c r="I354" s="1240"/>
      <c r="J354" s="1240"/>
      <c r="K354" s="1240"/>
      <c r="L354" s="848"/>
      <c r="M354" s="848"/>
      <c r="N354" s="848"/>
      <c r="U354" s="275"/>
      <c r="V354" s="275"/>
      <c r="W354" s="275"/>
    </row>
    <row r="355" spans="1:34" s="274" customFormat="1">
      <c r="U355" s="275"/>
      <c r="V355" s="275"/>
      <c r="W355" s="275"/>
    </row>
    <row r="356" spans="1:34" s="274" customFormat="1">
      <c r="U356" s="275"/>
      <c r="V356" s="275"/>
      <c r="W356" s="275"/>
    </row>
    <row r="357" spans="1:34">
      <c r="B357" s="226"/>
      <c r="C357" s="226"/>
      <c r="P357" s="255"/>
    </row>
    <row r="358" spans="1:34" ht="18.75" customHeight="1">
      <c r="A358" s="746" t="s">
        <v>829</v>
      </c>
      <c r="B358" s="886"/>
      <c r="C358" s="895"/>
      <c r="D358" s="895"/>
      <c r="E358" s="895"/>
      <c r="F358" s="895"/>
      <c r="G358" s="895"/>
      <c r="H358" s="895"/>
      <c r="I358" s="416"/>
      <c r="J358" s="416"/>
      <c r="K358" s="416"/>
      <c r="L358" s="416"/>
      <c r="M358" s="416"/>
      <c r="O358" s="228"/>
      <c r="P358" s="233"/>
      <c r="V358" s="395"/>
      <c r="AA358" s="225"/>
    </row>
    <row r="359" spans="1:34" ht="18.75" customHeight="1">
      <c r="A359" s="1173" t="s">
        <v>754</v>
      </c>
      <c r="B359" s="886"/>
      <c r="C359" s="895"/>
      <c r="D359" s="895"/>
      <c r="E359" s="895"/>
      <c r="F359" s="895"/>
      <c r="G359" s="895"/>
      <c r="H359" s="895"/>
      <c r="I359" s="416"/>
      <c r="J359" s="416"/>
      <c r="K359" s="416"/>
      <c r="L359" s="416"/>
      <c r="M359" s="416"/>
      <c r="O359" s="228"/>
      <c r="P359" s="233"/>
      <c r="V359" s="395"/>
      <c r="AA359" s="225"/>
    </row>
    <row r="360" spans="1:34" ht="15.75" thickBot="1">
      <c r="A360" s="413"/>
      <c r="B360" s="15"/>
      <c r="C360" s="393"/>
      <c r="D360" s="393"/>
      <c r="E360" s="393"/>
      <c r="R360" s="268"/>
      <c r="S360" s="268"/>
    </row>
    <row r="361" spans="1:34" ht="15.75">
      <c r="A361" s="655"/>
      <c r="B361" s="660"/>
      <c r="C361" s="1653" t="s">
        <v>294</v>
      </c>
      <c r="D361" s="1653"/>
      <c r="E361" s="1654"/>
      <c r="W361" s="394"/>
      <c r="AF361" s="238"/>
    </row>
    <row r="362" spans="1:34" ht="16.5" thickBot="1">
      <c r="A362" s="656"/>
      <c r="B362" s="661"/>
      <c r="C362" s="657" t="s">
        <v>295</v>
      </c>
      <c r="D362" s="657" t="s">
        <v>207</v>
      </c>
      <c r="E362" s="658" t="s">
        <v>208</v>
      </c>
      <c r="V362" s="329"/>
      <c r="W362" s="367"/>
      <c r="X362" s="229"/>
      <c r="Y362" s="229"/>
      <c r="AA362" s="292"/>
      <c r="AF362" s="292"/>
    </row>
    <row r="363" spans="1:34" ht="15.75">
      <c r="A363" s="645" t="s">
        <v>36</v>
      </c>
      <c r="B363" s="646" t="s">
        <v>209</v>
      </c>
      <c r="C363" s="896">
        <v>150</v>
      </c>
      <c r="D363" s="896">
        <v>0</v>
      </c>
      <c r="E363" s="897">
        <v>503.75</v>
      </c>
      <c r="V363" s="332"/>
      <c r="W363" s="996"/>
      <c r="X363" s="280"/>
      <c r="Y363" s="280"/>
      <c r="Z363" s="297"/>
      <c r="AA363" s="298"/>
      <c r="AC363" s="299"/>
      <c r="AD363" s="299"/>
      <c r="AE363" s="299"/>
      <c r="AF363" s="300"/>
      <c r="AG363" s="298"/>
      <c r="AH363" s="298"/>
    </row>
    <row r="364" spans="1:34" ht="15.75">
      <c r="A364" s="645"/>
      <c r="B364" s="646" t="s">
        <v>210</v>
      </c>
      <c r="C364" s="896">
        <v>150</v>
      </c>
      <c r="D364" s="896">
        <v>0</v>
      </c>
      <c r="E364" s="897">
        <v>396.25</v>
      </c>
      <c r="V364" s="332"/>
      <c r="W364" s="996"/>
      <c r="X364" s="280"/>
      <c r="Y364" s="280"/>
      <c r="Z364" s="297"/>
      <c r="AA364" s="298"/>
      <c r="AC364" s="299"/>
      <c r="AD364" s="299"/>
      <c r="AE364" s="299"/>
      <c r="AF364" s="300"/>
      <c r="AG364" s="298"/>
      <c r="AH364" s="298"/>
    </row>
    <row r="365" spans="1:34" ht="15.75">
      <c r="A365" s="645"/>
      <c r="B365" s="646" t="s">
        <v>211</v>
      </c>
      <c r="C365" s="896">
        <v>150</v>
      </c>
      <c r="D365" s="896">
        <v>0</v>
      </c>
      <c r="E365" s="897">
        <v>292.5</v>
      </c>
      <c r="V365" s="332"/>
      <c r="W365" s="996"/>
      <c r="X365" s="280"/>
      <c r="Y365" s="280"/>
      <c r="Z365" s="297"/>
      <c r="AA365" s="298"/>
      <c r="AC365" s="299"/>
      <c r="AD365" s="299"/>
      <c r="AE365" s="299"/>
      <c r="AF365" s="300"/>
      <c r="AG365" s="298"/>
      <c r="AH365" s="298"/>
    </row>
    <row r="366" spans="1:34" ht="15.75">
      <c r="A366" s="659"/>
      <c r="B366" s="662" t="s">
        <v>212</v>
      </c>
      <c r="C366" s="898">
        <v>150</v>
      </c>
      <c r="D366" s="898">
        <v>0</v>
      </c>
      <c r="E366" s="899">
        <v>0</v>
      </c>
      <c r="V366" s="332"/>
      <c r="W366" s="996"/>
      <c r="X366" s="280"/>
      <c r="Y366" s="280"/>
      <c r="Z366" s="297"/>
      <c r="AA366" s="298"/>
      <c r="AC366" s="299"/>
      <c r="AD366" s="299"/>
      <c r="AE366" s="299"/>
      <c r="AF366" s="298"/>
      <c r="AG366" s="298"/>
      <c r="AH366" s="298"/>
    </row>
    <row r="367" spans="1:34" ht="15.75">
      <c r="A367" s="645" t="s">
        <v>35</v>
      </c>
      <c r="B367" s="646" t="s">
        <v>215</v>
      </c>
      <c r="C367" s="896">
        <v>0</v>
      </c>
      <c r="D367" s="896">
        <v>42.5</v>
      </c>
      <c r="E367" s="897">
        <v>446.94999999999891</v>
      </c>
      <c r="V367" s="332"/>
      <c r="W367" s="996"/>
      <c r="X367" s="280"/>
      <c r="Y367" s="280"/>
      <c r="Z367" s="297"/>
      <c r="AA367" s="298"/>
      <c r="AC367" s="299"/>
      <c r="AD367" s="299"/>
      <c r="AE367" s="299"/>
      <c r="AF367" s="298"/>
      <c r="AG367" s="298"/>
      <c r="AH367" s="298"/>
    </row>
    <row r="368" spans="1:34" ht="15.75">
      <c r="A368" s="645"/>
      <c r="B368" s="646" t="s">
        <v>217</v>
      </c>
      <c r="C368" s="896">
        <v>0</v>
      </c>
      <c r="D368" s="896">
        <v>42.5</v>
      </c>
      <c r="E368" s="897">
        <v>990.90000000000146</v>
      </c>
      <c r="V368" s="332"/>
      <c r="W368" s="996"/>
      <c r="X368" s="280"/>
      <c r="Y368" s="280"/>
      <c r="Z368" s="297"/>
      <c r="AA368" s="298"/>
      <c r="AC368" s="299"/>
      <c r="AD368" s="299"/>
      <c r="AE368" s="299"/>
      <c r="AF368" s="298"/>
      <c r="AG368" s="298"/>
      <c r="AH368" s="298"/>
    </row>
    <row r="369" spans="1:34" ht="15.75">
      <c r="A369" s="645"/>
      <c r="B369" s="646" t="s">
        <v>219</v>
      </c>
      <c r="C369" s="896">
        <v>0</v>
      </c>
      <c r="D369" s="896">
        <v>42.5</v>
      </c>
      <c r="E369" s="897">
        <v>262.34999999999854</v>
      </c>
      <c r="V369" s="332"/>
      <c r="W369" s="996"/>
      <c r="X369" s="280"/>
      <c r="Y369" s="280"/>
      <c r="Z369" s="297"/>
      <c r="AA369" s="298"/>
      <c r="AC369" s="299"/>
      <c r="AD369" s="299"/>
      <c r="AE369" s="299"/>
      <c r="AF369" s="298"/>
      <c r="AG369" s="298"/>
      <c r="AH369" s="298"/>
    </row>
    <row r="370" spans="1:34" ht="15.75">
      <c r="A370" s="659"/>
      <c r="B370" s="662" t="s">
        <v>221</v>
      </c>
      <c r="C370" s="898">
        <v>9.5999999999999659</v>
      </c>
      <c r="D370" s="898">
        <v>-395</v>
      </c>
      <c r="E370" s="899">
        <v>885</v>
      </c>
      <c r="V370" s="332"/>
      <c r="W370" s="996"/>
      <c r="X370" s="280"/>
      <c r="Y370" s="280"/>
      <c r="Z370" s="297"/>
      <c r="AA370" s="298"/>
      <c r="AC370" s="299"/>
      <c r="AD370" s="299"/>
      <c r="AE370" s="299"/>
      <c r="AF370" s="298"/>
      <c r="AG370" s="298"/>
      <c r="AH370" s="298"/>
    </row>
    <row r="371" spans="1:34" ht="15.75">
      <c r="A371" s="645" t="s">
        <v>34</v>
      </c>
      <c r="B371" s="646" t="s">
        <v>274</v>
      </c>
      <c r="C371" s="896">
        <v>7.5</v>
      </c>
      <c r="D371" s="896">
        <v>32.5</v>
      </c>
      <c r="E371" s="897">
        <v>12.5</v>
      </c>
      <c r="V371" s="332"/>
      <c r="W371" s="996"/>
      <c r="X371" s="280"/>
      <c r="Y371" s="280"/>
      <c r="Z371" s="297"/>
      <c r="AA371" s="298"/>
      <c r="AC371" s="299"/>
      <c r="AD371" s="299"/>
      <c r="AE371" s="299"/>
      <c r="AF371" s="298"/>
      <c r="AG371" s="298"/>
      <c r="AH371" s="298"/>
    </row>
    <row r="372" spans="1:34" ht="15.75">
      <c r="A372" s="645"/>
      <c r="B372" s="646" t="s">
        <v>224</v>
      </c>
      <c r="C372" s="896">
        <v>7.5</v>
      </c>
      <c r="D372" s="896">
        <v>32.5</v>
      </c>
      <c r="E372" s="897">
        <v>32.5</v>
      </c>
      <c r="V372" s="332"/>
      <c r="W372" s="996"/>
      <c r="X372" s="280"/>
      <c r="Y372" s="280"/>
      <c r="Z372" s="297"/>
      <c r="AA372" s="298"/>
      <c r="AC372" s="299"/>
      <c r="AD372" s="299"/>
      <c r="AE372" s="299"/>
      <c r="AF372" s="298"/>
      <c r="AG372" s="298"/>
      <c r="AH372" s="298"/>
    </row>
    <row r="373" spans="1:34" ht="15.75">
      <c r="A373" s="645"/>
      <c r="B373" s="646" t="s">
        <v>226</v>
      </c>
      <c r="C373" s="896">
        <v>7.5</v>
      </c>
      <c r="D373" s="896">
        <v>32.5</v>
      </c>
      <c r="E373" s="897">
        <v>467.5</v>
      </c>
      <c r="V373" s="332"/>
      <c r="W373" s="996"/>
      <c r="X373" s="280"/>
      <c r="Y373" s="280"/>
      <c r="Z373" s="297"/>
      <c r="AA373" s="298"/>
      <c r="AC373" s="299"/>
      <c r="AD373" s="299"/>
      <c r="AE373" s="299"/>
      <c r="AF373" s="298"/>
      <c r="AG373" s="298"/>
      <c r="AH373" s="298"/>
    </row>
    <row r="374" spans="1:34" ht="16.5" thickBot="1">
      <c r="A374" s="647"/>
      <c r="B374" s="648" t="s">
        <v>227</v>
      </c>
      <c r="C374" s="900">
        <v>2.2961977644058607E-2</v>
      </c>
      <c r="D374" s="900">
        <v>17.477038022355373</v>
      </c>
      <c r="E374" s="901">
        <v>2612.0137238995958</v>
      </c>
      <c r="V374" s="332"/>
      <c r="W374" s="996"/>
      <c r="X374" s="280"/>
      <c r="Y374" s="280"/>
      <c r="Z374" s="297"/>
      <c r="AA374" s="298"/>
      <c r="AC374" s="299"/>
      <c r="AD374" s="299"/>
      <c r="AE374" s="299"/>
      <c r="AF374" s="298"/>
      <c r="AG374" s="298"/>
      <c r="AH374" s="298"/>
    </row>
    <row r="375" spans="1:34">
      <c r="A375" s="1240" t="s">
        <v>775</v>
      </c>
      <c r="B375" s="1240"/>
      <c r="C375" s="1240"/>
      <c r="D375" s="1240"/>
      <c r="E375" s="1240"/>
    </row>
    <row r="376" spans="1:34">
      <c r="A376" s="1205" t="s">
        <v>824</v>
      </c>
      <c r="B376" s="1239"/>
      <c r="C376" s="1240"/>
      <c r="D376" s="1240"/>
      <c r="E376" s="1240"/>
    </row>
    <row r="377" spans="1:34">
      <c r="A377" s="1205" t="s">
        <v>830</v>
      </c>
      <c r="B377" s="1240"/>
      <c r="C377" s="1240"/>
      <c r="D377" s="1240"/>
      <c r="E377" s="1240"/>
    </row>
    <row r="378" spans="1:34">
      <c r="A378" s="1239" t="s">
        <v>831</v>
      </c>
      <c r="B378" s="1240"/>
      <c r="C378" s="1240"/>
      <c r="D378" s="1240"/>
      <c r="E378" s="1240"/>
    </row>
    <row r="383" spans="1:34">
      <c r="B383" s="226"/>
      <c r="C383" s="226"/>
    </row>
    <row r="384" spans="1:34">
      <c r="B384" s="226"/>
      <c r="C384" s="226"/>
    </row>
    <row r="385" spans="1:34">
      <c r="B385" s="226"/>
      <c r="C385" s="226"/>
    </row>
    <row r="386" spans="1:34">
      <c r="B386" s="226"/>
      <c r="C386" s="226"/>
    </row>
    <row r="387" spans="1:34" s="274" customFormat="1">
      <c r="U387" s="275"/>
      <c r="V387" s="275"/>
      <c r="W387" s="275"/>
    </row>
    <row r="388" spans="1:34" s="274" customFormat="1">
      <c r="U388" s="275"/>
      <c r="V388" s="275"/>
      <c r="W388" s="275"/>
    </row>
    <row r="389" spans="1:34" s="274" customFormat="1">
      <c r="U389" s="275"/>
      <c r="V389" s="275"/>
      <c r="W389" s="275"/>
    </row>
    <row r="390" spans="1:34" s="274" customFormat="1">
      <c r="G390" s="1240" t="s">
        <v>775</v>
      </c>
      <c r="H390" s="1240"/>
      <c r="I390" s="1240"/>
      <c r="J390" s="1240"/>
      <c r="K390" s="1240"/>
      <c r="L390" s="848"/>
      <c r="U390" s="275"/>
      <c r="V390" s="275"/>
      <c r="W390" s="275"/>
    </row>
    <row r="391" spans="1:34" s="274" customFormat="1">
      <c r="G391" s="1205" t="s">
        <v>824</v>
      </c>
      <c r="H391" s="1239"/>
      <c r="I391" s="1240"/>
      <c r="J391" s="1240"/>
      <c r="K391" s="1240"/>
      <c r="L391" s="848"/>
      <c r="U391" s="275"/>
      <c r="V391" s="275"/>
      <c r="W391" s="275"/>
    </row>
    <row r="392" spans="1:34" s="274" customFormat="1">
      <c r="G392" s="1205" t="s">
        <v>830</v>
      </c>
      <c r="H392" s="1240"/>
      <c r="I392" s="1240"/>
      <c r="J392" s="1240"/>
      <c r="K392" s="1240"/>
      <c r="L392" s="848"/>
      <c r="U392" s="275"/>
      <c r="V392" s="275"/>
      <c r="W392" s="275"/>
    </row>
    <row r="393" spans="1:34">
      <c r="B393" s="226"/>
      <c r="C393" s="226"/>
      <c r="G393" s="1239" t="s">
        <v>831</v>
      </c>
      <c r="H393" s="1240"/>
      <c r="I393" s="1240"/>
      <c r="J393" s="1240"/>
      <c r="K393" s="1240"/>
      <c r="L393" s="848"/>
    </row>
    <row r="394" spans="1:34">
      <c r="B394" s="226"/>
      <c r="C394" s="226"/>
      <c r="G394" s="1252"/>
      <c r="H394" s="1238"/>
      <c r="I394" s="1238"/>
      <c r="J394" s="1238"/>
      <c r="K394" s="1238"/>
    </row>
    <row r="395" spans="1:34" ht="18.75">
      <c r="A395" s="746" t="s">
        <v>832</v>
      </c>
      <c r="B395" s="886"/>
      <c r="C395" s="848"/>
      <c r="D395" s="848"/>
      <c r="E395" s="848"/>
      <c r="F395" s="848"/>
      <c r="G395" s="848"/>
      <c r="H395" s="848"/>
      <c r="P395" s="233"/>
      <c r="AB395" s="225"/>
    </row>
    <row r="396" spans="1:34" ht="18.75">
      <c r="A396" s="1173" t="s">
        <v>753</v>
      </c>
      <c r="B396" s="886"/>
      <c r="C396" s="848"/>
      <c r="D396" s="848"/>
      <c r="E396" s="848"/>
      <c r="F396" s="848"/>
      <c r="G396" s="848"/>
      <c r="H396" s="848"/>
      <c r="P396" s="233"/>
      <c r="AB396" s="225"/>
    </row>
    <row r="397" spans="1:34" ht="16.5" thickBot="1">
      <c r="A397" s="393"/>
      <c r="B397" s="393"/>
      <c r="C397" s="393"/>
      <c r="D397" s="393"/>
      <c r="E397" s="393"/>
      <c r="O397" s="228"/>
      <c r="Q397" s="269"/>
      <c r="R397" s="269"/>
      <c r="X397" s="225"/>
      <c r="AC397" s="225"/>
      <c r="AE397" s="243"/>
    </row>
    <row r="398" spans="1:34" ht="15.75">
      <c r="A398" s="655"/>
      <c r="B398" s="664"/>
      <c r="C398" s="1653" t="s">
        <v>294</v>
      </c>
      <c r="D398" s="1653"/>
      <c r="E398" s="1654"/>
      <c r="F398" s="415"/>
      <c r="G398" s="415"/>
      <c r="H398" s="415"/>
      <c r="I398" s="415"/>
      <c r="J398" s="415"/>
      <c r="K398" s="415"/>
      <c r="L398" s="415"/>
      <c r="M398" s="415"/>
      <c r="O398" s="239"/>
      <c r="Q398" s="268"/>
      <c r="R398" s="268"/>
    </row>
    <row r="399" spans="1:34" ht="16.5" thickBot="1">
      <c r="A399" s="656"/>
      <c r="B399" s="661"/>
      <c r="C399" s="665" t="s">
        <v>206</v>
      </c>
      <c r="D399" s="665" t="s">
        <v>207</v>
      </c>
      <c r="E399" s="666" t="s">
        <v>208</v>
      </c>
      <c r="AD399" s="238"/>
      <c r="AH399" s="238"/>
    </row>
    <row r="400" spans="1:34" ht="15.75">
      <c r="A400" s="663" t="s">
        <v>35</v>
      </c>
      <c r="B400" s="646" t="s">
        <v>278</v>
      </c>
      <c r="C400" s="896">
        <v>0</v>
      </c>
      <c r="D400" s="896">
        <v>42.5</v>
      </c>
      <c r="E400" s="897">
        <v>-838.5049999999992</v>
      </c>
      <c r="W400" s="329"/>
      <c r="X400" s="229"/>
      <c r="Y400" s="229"/>
      <c r="Z400" s="229"/>
      <c r="AG400" s="292"/>
      <c r="AH400" s="292"/>
    </row>
    <row r="401" spans="1:36" ht="15.75">
      <c r="A401" s="645"/>
      <c r="B401" s="646" t="s">
        <v>279</v>
      </c>
      <c r="C401" s="896">
        <v>0</v>
      </c>
      <c r="D401" s="896">
        <v>42.5</v>
      </c>
      <c r="E401" s="897">
        <v>-423.52000000000044</v>
      </c>
      <c r="W401" s="332"/>
      <c r="X401" s="280"/>
      <c r="Y401" s="280"/>
      <c r="Z401" s="280"/>
      <c r="AA401" s="299"/>
      <c r="AD401" s="297"/>
      <c r="AE401" s="297"/>
      <c r="AF401" s="297"/>
      <c r="AG401" s="298"/>
      <c r="AH401" s="300"/>
      <c r="AI401" s="298"/>
      <c r="AJ401" s="298"/>
    </row>
    <row r="402" spans="1:36" ht="15.75">
      <c r="A402" s="645"/>
      <c r="B402" s="646" t="s">
        <v>280</v>
      </c>
      <c r="C402" s="896">
        <v>0</v>
      </c>
      <c r="D402" s="896">
        <v>32.5</v>
      </c>
      <c r="E402" s="897">
        <v>-1465</v>
      </c>
      <c r="W402" s="332"/>
      <c r="X402" s="280"/>
      <c r="Y402" s="280"/>
      <c r="Z402" s="280"/>
      <c r="AA402" s="299"/>
      <c r="AD402" s="297"/>
      <c r="AE402" s="297"/>
      <c r="AF402" s="297"/>
      <c r="AG402" s="298"/>
      <c r="AH402" s="300"/>
      <c r="AI402" s="298"/>
      <c r="AJ402" s="298"/>
    </row>
    <row r="403" spans="1:36" ht="15.75">
      <c r="A403" s="645"/>
      <c r="B403" s="646" t="s">
        <v>281</v>
      </c>
      <c r="C403" s="896">
        <v>0</v>
      </c>
      <c r="D403" s="896">
        <v>32.5</v>
      </c>
      <c r="E403" s="897">
        <v>-192</v>
      </c>
      <c r="W403" s="332"/>
      <c r="X403" s="280"/>
      <c r="Y403" s="280"/>
      <c r="Z403" s="280"/>
      <c r="AA403" s="299"/>
      <c r="AD403" s="297"/>
      <c r="AE403" s="297"/>
      <c r="AF403" s="297"/>
      <c r="AG403" s="298"/>
      <c r="AH403" s="300"/>
      <c r="AI403" s="298"/>
      <c r="AJ403" s="298"/>
    </row>
    <row r="404" spans="1:36" ht="15.75">
      <c r="A404" s="645"/>
      <c r="B404" s="646" t="s">
        <v>282</v>
      </c>
      <c r="C404" s="896">
        <v>0</v>
      </c>
      <c r="D404" s="896">
        <v>32.5</v>
      </c>
      <c r="E404" s="897">
        <v>-1081.875</v>
      </c>
      <c r="W404" s="332"/>
      <c r="X404" s="280"/>
      <c r="Y404" s="280"/>
      <c r="Z404" s="280"/>
      <c r="AA404" s="299"/>
      <c r="AD404" s="297"/>
      <c r="AE404" s="297"/>
      <c r="AF404" s="297"/>
      <c r="AG404" s="298"/>
      <c r="AH404" s="298"/>
      <c r="AI404" s="298"/>
      <c r="AJ404" s="298"/>
    </row>
    <row r="405" spans="1:36" ht="15.75">
      <c r="A405" s="645"/>
      <c r="B405" s="646" t="s">
        <v>283</v>
      </c>
      <c r="C405" s="896">
        <v>0</v>
      </c>
      <c r="D405" s="896">
        <v>32.5</v>
      </c>
      <c r="E405" s="897">
        <v>-350.21000000000095</v>
      </c>
      <c r="W405" s="332"/>
      <c r="X405" s="280"/>
      <c r="Y405" s="280"/>
      <c r="Z405" s="280"/>
      <c r="AA405" s="299"/>
      <c r="AD405" s="297"/>
      <c r="AE405" s="297"/>
      <c r="AF405" s="297"/>
      <c r="AG405" s="298"/>
      <c r="AH405" s="298"/>
      <c r="AI405" s="298"/>
      <c r="AJ405" s="298"/>
    </row>
    <row r="406" spans="1:36" ht="15.75">
      <c r="A406" s="645"/>
      <c r="B406" s="646" t="s">
        <v>284</v>
      </c>
      <c r="C406" s="896">
        <v>9.5999999999999659</v>
      </c>
      <c r="D406" s="896">
        <v>-395</v>
      </c>
      <c r="E406" s="897">
        <v>471.99999999999636</v>
      </c>
      <c r="W406" s="332"/>
      <c r="X406" s="280"/>
      <c r="Y406" s="280"/>
      <c r="Z406" s="280"/>
      <c r="AA406" s="299"/>
      <c r="AD406" s="297"/>
      <c r="AE406" s="297"/>
      <c r="AF406" s="297"/>
      <c r="AG406" s="298"/>
      <c r="AH406" s="298"/>
      <c r="AI406" s="298"/>
      <c r="AJ406" s="298"/>
    </row>
    <row r="407" spans="1:36" ht="15.75">
      <c r="A407" s="645"/>
      <c r="B407" s="646" t="s">
        <v>285</v>
      </c>
      <c r="C407" s="896">
        <v>9.5999999999999659</v>
      </c>
      <c r="D407" s="896">
        <v>-395</v>
      </c>
      <c r="E407" s="897">
        <v>443.39999999999418</v>
      </c>
      <c r="W407" s="332"/>
      <c r="X407" s="280"/>
      <c r="Y407" s="280"/>
      <c r="Z407" s="280"/>
      <c r="AA407" s="299"/>
      <c r="AD407" s="297"/>
      <c r="AE407" s="297"/>
      <c r="AF407" s="297"/>
      <c r="AG407" s="298"/>
      <c r="AH407" s="298"/>
      <c r="AI407" s="298"/>
      <c r="AJ407" s="298"/>
    </row>
    <row r="408" spans="1:36" ht="15.75">
      <c r="A408" s="645"/>
      <c r="B408" s="646" t="s">
        <v>286</v>
      </c>
      <c r="C408" s="896">
        <v>9.5999999999999659</v>
      </c>
      <c r="D408" s="896">
        <v>-395</v>
      </c>
      <c r="E408" s="897">
        <v>557.29999999999927</v>
      </c>
      <c r="W408" s="332"/>
      <c r="X408" s="280"/>
      <c r="Y408" s="280"/>
      <c r="Z408" s="280"/>
      <c r="AA408" s="299"/>
      <c r="AD408" s="297"/>
      <c r="AE408" s="297"/>
      <c r="AF408" s="297"/>
      <c r="AG408" s="298"/>
      <c r="AH408" s="298"/>
      <c r="AI408" s="298"/>
      <c r="AJ408" s="298"/>
    </row>
    <row r="409" spans="1:36" ht="15.75">
      <c r="A409" s="645" t="s">
        <v>34</v>
      </c>
      <c r="B409" s="646" t="s">
        <v>237</v>
      </c>
      <c r="C409" s="896">
        <v>-70.816124845138688</v>
      </c>
      <c r="D409" s="896">
        <v>-469.60064650049344</v>
      </c>
      <c r="E409" s="897">
        <v>25.816333469332676</v>
      </c>
      <c r="W409" s="332"/>
      <c r="X409" s="280"/>
      <c r="Y409" s="280"/>
      <c r="Z409" s="280"/>
      <c r="AA409" s="299"/>
      <c r="AD409" s="297"/>
      <c r="AE409" s="297"/>
      <c r="AF409" s="297"/>
      <c r="AG409" s="298"/>
      <c r="AH409" s="298"/>
      <c r="AI409" s="298"/>
      <c r="AJ409" s="298"/>
    </row>
    <row r="410" spans="1:36" ht="15.75">
      <c r="A410" s="645"/>
      <c r="B410" s="646" t="s">
        <v>238</v>
      </c>
      <c r="C410" s="896">
        <v>-8.2937584803255504</v>
      </c>
      <c r="D410" s="896">
        <v>48.293758480325778</v>
      </c>
      <c r="E410" s="897">
        <v>-2.5</v>
      </c>
      <c r="W410" s="332"/>
      <c r="X410" s="280"/>
      <c r="Y410" s="280"/>
      <c r="Z410" s="280"/>
      <c r="AA410" s="299"/>
      <c r="AD410" s="297"/>
      <c r="AE410" s="297"/>
      <c r="AF410" s="297"/>
      <c r="AG410" s="298"/>
      <c r="AH410" s="298"/>
      <c r="AI410" s="298"/>
      <c r="AJ410" s="298"/>
    </row>
    <row r="411" spans="1:36" ht="15.75">
      <c r="A411" s="645"/>
      <c r="B411" s="646" t="s">
        <v>287</v>
      </c>
      <c r="C411" s="896">
        <v>-908.11899038461524</v>
      </c>
      <c r="D411" s="896">
        <v>-421.23100961538512</v>
      </c>
      <c r="E411" s="897">
        <v>914</v>
      </c>
      <c r="W411" s="332"/>
      <c r="X411" s="280"/>
      <c r="Y411" s="280"/>
      <c r="Z411" s="280"/>
      <c r="AA411" s="299"/>
      <c r="AD411" s="297"/>
      <c r="AE411" s="297"/>
      <c r="AF411" s="297"/>
      <c r="AG411" s="298"/>
      <c r="AH411" s="298"/>
      <c r="AI411" s="298"/>
      <c r="AJ411" s="298"/>
    </row>
    <row r="412" spans="1:36" ht="15.75">
      <c r="A412" s="645"/>
      <c r="B412" s="646" t="s">
        <v>241</v>
      </c>
      <c r="C412" s="896">
        <v>6.25</v>
      </c>
      <c r="D412" s="896">
        <v>9.2747358309320589</v>
      </c>
      <c r="E412" s="897">
        <v>-221.66666666666697</v>
      </c>
      <c r="W412" s="332"/>
      <c r="X412" s="280"/>
      <c r="Y412" s="280"/>
      <c r="Z412" s="280"/>
      <c r="AA412" s="299"/>
      <c r="AD412" s="297"/>
      <c r="AE412" s="297"/>
      <c r="AF412" s="297"/>
      <c r="AH412" s="298"/>
      <c r="AI412" s="298"/>
      <c r="AJ412" s="298"/>
    </row>
    <row r="413" spans="1:36" ht="15.75">
      <c r="A413" s="645"/>
      <c r="B413" s="646" t="s">
        <v>289</v>
      </c>
      <c r="C413" s="896">
        <v>10</v>
      </c>
      <c r="D413" s="896">
        <v>27.5</v>
      </c>
      <c r="E413" s="897">
        <v>1015</v>
      </c>
      <c r="W413" s="332"/>
      <c r="X413" s="280"/>
      <c r="Y413" s="280"/>
      <c r="Z413" s="280"/>
      <c r="AA413" s="299"/>
      <c r="AD413" s="297"/>
      <c r="AE413" s="297"/>
      <c r="AF413" s="297"/>
      <c r="AH413" s="298"/>
      <c r="AI413" s="298"/>
      <c r="AJ413" s="298"/>
    </row>
    <row r="414" spans="1:36" ht="15.75">
      <c r="A414" s="645"/>
      <c r="B414" s="646" t="s">
        <v>244</v>
      </c>
      <c r="C414" s="896">
        <v>-5.3385802558040041</v>
      </c>
      <c r="D414" s="896">
        <v>-9.6614197441958822</v>
      </c>
      <c r="E414" s="897">
        <v>247.49999999999909</v>
      </c>
      <c r="W414" s="332"/>
      <c r="X414" s="280"/>
      <c r="Y414" s="280"/>
      <c r="Z414" s="280"/>
      <c r="AA414" s="299"/>
      <c r="AD414" s="297"/>
      <c r="AE414" s="297"/>
      <c r="AF414" s="297"/>
      <c r="AH414" s="298"/>
      <c r="AI414" s="298"/>
      <c r="AJ414" s="298"/>
    </row>
    <row r="415" spans="1:36" ht="15.75">
      <c r="A415" s="645"/>
      <c r="B415" s="646" t="s">
        <v>245</v>
      </c>
      <c r="C415" s="896">
        <v>2.2961977644058607E-2</v>
      </c>
      <c r="D415" s="896">
        <v>17.477038022355373</v>
      </c>
      <c r="E415" s="897">
        <v>327.49999999999818</v>
      </c>
      <c r="W415" s="332"/>
      <c r="X415" s="280"/>
      <c r="Y415" s="280"/>
      <c r="Z415" s="280"/>
      <c r="AA415" s="299"/>
      <c r="AD415" s="297"/>
      <c r="AE415" s="297"/>
      <c r="AF415" s="297"/>
      <c r="AH415" s="298"/>
      <c r="AI415" s="298"/>
      <c r="AJ415" s="298"/>
    </row>
    <row r="416" spans="1:36" ht="15.75">
      <c r="A416" s="645"/>
      <c r="B416" s="646" t="s">
        <v>246</v>
      </c>
      <c r="C416" s="896">
        <v>-5.3385802558044588</v>
      </c>
      <c r="D416" s="896">
        <v>-9.6614197441958822</v>
      </c>
      <c r="E416" s="897">
        <v>52.799999999999272</v>
      </c>
      <c r="W416" s="332"/>
      <c r="X416" s="280"/>
      <c r="Y416" s="280"/>
      <c r="Z416" s="280"/>
      <c r="AA416" s="299"/>
      <c r="AD416" s="297"/>
      <c r="AE416" s="297"/>
      <c r="AF416" s="297"/>
      <c r="AH416" s="298"/>
      <c r="AI416" s="298"/>
      <c r="AJ416" s="298"/>
    </row>
    <row r="417" spans="1:36" ht="15.75">
      <c r="A417" s="645"/>
      <c r="B417" s="646" t="s">
        <v>247</v>
      </c>
      <c r="C417" s="896">
        <v>-5.3385802558044588</v>
      </c>
      <c r="D417" s="896">
        <v>-9.6614197441958822</v>
      </c>
      <c r="E417" s="897">
        <v>77.799999999999272</v>
      </c>
      <c r="W417" s="332"/>
      <c r="X417" s="280"/>
      <c r="Y417" s="280"/>
      <c r="Z417" s="280"/>
      <c r="AA417" s="299"/>
      <c r="AD417" s="297"/>
      <c r="AE417" s="297"/>
      <c r="AF417" s="297"/>
      <c r="AH417" s="298"/>
      <c r="AI417" s="298"/>
      <c r="AJ417" s="298"/>
    </row>
    <row r="418" spans="1:36" ht="15.75">
      <c r="A418" s="645"/>
      <c r="B418" s="646" t="s">
        <v>248</v>
      </c>
      <c r="C418" s="896">
        <v>2.2961977644058607E-2</v>
      </c>
      <c r="D418" s="896">
        <v>17.477038022355373</v>
      </c>
      <c r="E418" s="897">
        <v>127.79999999999927</v>
      </c>
      <c r="W418" s="332"/>
      <c r="X418" s="280"/>
      <c r="Y418" s="280"/>
      <c r="Z418" s="280"/>
      <c r="AA418" s="299"/>
      <c r="AD418" s="297"/>
      <c r="AE418" s="297"/>
      <c r="AF418" s="297"/>
      <c r="AH418" s="298"/>
      <c r="AI418" s="298"/>
      <c r="AJ418" s="298"/>
    </row>
    <row r="419" spans="1:36" ht="15.75">
      <c r="A419" s="645"/>
      <c r="B419" s="646" t="s">
        <v>250</v>
      </c>
      <c r="C419" s="896">
        <v>10</v>
      </c>
      <c r="D419" s="896">
        <v>27.5</v>
      </c>
      <c r="E419" s="897">
        <v>1045</v>
      </c>
      <c r="W419" s="332"/>
      <c r="X419" s="280"/>
      <c r="Y419" s="280"/>
      <c r="Z419" s="280"/>
      <c r="AA419" s="299"/>
      <c r="AD419" s="297"/>
      <c r="AE419" s="297"/>
      <c r="AF419" s="297"/>
      <c r="AH419" s="298"/>
      <c r="AI419" s="298"/>
      <c r="AJ419" s="298"/>
    </row>
    <row r="420" spans="1:36" ht="15.75">
      <c r="A420" s="663"/>
      <c r="B420" s="646" t="s">
        <v>251</v>
      </c>
      <c r="C420" s="896">
        <v>-232.37626774847854</v>
      </c>
      <c r="D420" s="896">
        <v>464.87626774847831</v>
      </c>
      <c r="E420" s="897">
        <v>212.5</v>
      </c>
      <c r="W420" s="332"/>
      <c r="X420" s="280"/>
      <c r="Y420" s="280"/>
      <c r="Z420" s="280"/>
      <c r="AA420" s="299"/>
      <c r="AD420" s="297"/>
      <c r="AE420" s="297"/>
      <c r="AF420" s="297"/>
      <c r="AH420" s="298"/>
      <c r="AI420" s="298"/>
      <c r="AJ420" s="298"/>
    </row>
    <row r="421" spans="1:36" ht="15.75">
      <c r="A421" s="645"/>
      <c r="B421" s="646" t="s">
        <v>252</v>
      </c>
      <c r="C421" s="896">
        <v>0</v>
      </c>
      <c r="D421" s="896">
        <v>335</v>
      </c>
      <c r="E421" s="897">
        <v>67.5</v>
      </c>
      <c r="W421" s="332"/>
      <c r="X421" s="280"/>
      <c r="Y421" s="280"/>
      <c r="Z421" s="280"/>
      <c r="AA421" s="299"/>
      <c r="AD421" s="297"/>
      <c r="AE421" s="297"/>
      <c r="AF421" s="297"/>
      <c r="AH421" s="298"/>
      <c r="AI421" s="298"/>
      <c r="AJ421" s="298"/>
    </row>
    <row r="422" spans="1:36" ht="15.75">
      <c r="A422" s="645"/>
      <c r="B422" s="646" t="s">
        <v>253</v>
      </c>
      <c r="C422" s="896">
        <v>-127.5</v>
      </c>
      <c r="D422" s="896">
        <v>297.5</v>
      </c>
      <c r="E422" s="897">
        <v>-170</v>
      </c>
      <c r="W422" s="332"/>
      <c r="X422" s="280"/>
      <c r="Y422" s="280"/>
      <c r="Z422" s="280"/>
      <c r="AA422" s="299"/>
      <c r="AD422" s="297"/>
      <c r="AE422" s="297"/>
      <c r="AF422" s="297"/>
      <c r="AH422" s="298"/>
      <c r="AI422" s="298"/>
      <c r="AJ422" s="298"/>
    </row>
    <row r="423" spans="1:36" ht="15.75">
      <c r="A423" s="645"/>
      <c r="B423" s="646" t="s">
        <v>255</v>
      </c>
      <c r="C423" s="896">
        <v>-169.47864418933136</v>
      </c>
      <c r="D423" s="896">
        <v>-23.021355810667956</v>
      </c>
      <c r="E423" s="897">
        <v>817.5</v>
      </c>
      <c r="W423" s="332"/>
      <c r="X423" s="280"/>
      <c r="Y423" s="280"/>
      <c r="Z423" s="280"/>
      <c r="AA423" s="299"/>
      <c r="AD423" s="297"/>
      <c r="AE423" s="297"/>
      <c r="AF423" s="297"/>
      <c r="AH423" s="298"/>
      <c r="AI423" s="298"/>
      <c r="AJ423" s="298"/>
    </row>
    <row r="424" spans="1:36" ht="15.75">
      <c r="A424" s="645"/>
      <c r="B424" s="646" t="s">
        <v>256</v>
      </c>
      <c r="C424" s="896">
        <v>-127.5</v>
      </c>
      <c r="D424" s="896">
        <v>297.5</v>
      </c>
      <c r="E424" s="897">
        <v>6688.125</v>
      </c>
      <c r="W424" s="332"/>
      <c r="X424" s="280"/>
      <c r="Y424" s="280"/>
      <c r="Z424" s="280"/>
      <c r="AA424" s="299"/>
      <c r="AD424" s="297"/>
      <c r="AE424" s="297"/>
      <c r="AF424" s="297"/>
      <c r="AH424" s="298"/>
      <c r="AI424" s="298"/>
      <c r="AJ424" s="298"/>
    </row>
    <row r="425" spans="1:36" ht="15.75">
      <c r="A425" s="645"/>
      <c r="B425" s="646" t="s">
        <v>291</v>
      </c>
      <c r="C425" s="896">
        <v>-127.5</v>
      </c>
      <c r="D425" s="896">
        <v>297.5</v>
      </c>
      <c r="E425" s="897">
        <v>0</v>
      </c>
      <c r="W425" s="332"/>
      <c r="X425" s="280"/>
      <c r="Y425" s="280"/>
      <c r="Z425" s="280"/>
      <c r="AA425" s="299"/>
      <c r="AD425" s="297"/>
      <c r="AE425" s="297"/>
      <c r="AF425" s="297"/>
      <c r="AH425" s="298"/>
      <c r="AI425" s="298"/>
      <c r="AJ425" s="298"/>
    </row>
    <row r="426" spans="1:36" ht="16.5" thickBot="1">
      <c r="A426" s="647" t="s">
        <v>33</v>
      </c>
      <c r="B426" s="648" t="s">
        <v>292</v>
      </c>
      <c r="C426" s="900">
        <v>0</v>
      </c>
      <c r="D426" s="900">
        <v>132.5</v>
      </c>
      <c r="E426" s="901">
        <v>942.5</v>
      </c>
      <c r="W426" s="332"/>
      <c r="X426" s="280"/>
      <c r="Y426" s="280"/>
      <c r="Z426" s="280"/>
      <c r="AA426" s="299"/>
      <c r="AD426" s="297"/>
      <c r="AE426" s="297"/>
      <c r="AF426" s="297"/>
      <c r="AH426" s="298"/>
      <c r="AI426" s="298"/>
      <c r="AJ426" s="298"/>
    </row>
    <row r="427" spans="1:36">
      <c r="A427" s="1242" t="s">
        <v>775</v>
      </c>
      <c r="B427" s="1242"/>
      <c r="C427" s="1242"/>
      <c r="D427" s="1242"/>
      <c r="E427" s="1242"/>
      <c r="F427" s="1242"/>
      <c r="W427" s="332"/>
      <c r="X427" s="280"/>
      <c r="Y427" s="280"/>
      <c r="Z427" s="280"/>
      <c r="AA427" s="299"/>
      <c r="AD427" s="297"/>
      <c r="AE427" s="297"/>
      <c r="AF427" s="297"/>
      <c r="AH427" s="298"/>
      <c r="AI427" s="298"/>
      <c r="AJ427" s="298"/>
    </row>
    <row r="428" spans="1:36">
      <c r="A428" s="1242" t="s">
        <v>824</v>
      </c>
      <c r="B428" s="1242"/>
      <c r="C428" s="1242"/>
      <c r="D428" s="1242"/>
      <c r="E428" s="1242"/>
      <c r="F428" s="1242"/>
    </row>
    <row r="429" spans="1:36" s="274" customFormat="1">
      <c r="A429" s="1242" t="s">
        <v>833</v>
      </c>
      <c r="B429" s="1243"/>
      <c r="C429" s="1242"/>
      <c r="D429" s="1242"/>
      <c r="E429" s="1242"/>
      <c r="F429" s="1242"/>
      <c r="U429" s="275"/>
      <c r="V429" s="275"/>
      <c r="W429" s="275"/>
    </row>
    <row r="430" spans="1:36" s="274" customFormat="1">
      <c r="A430" s="1242" t="s">
        <v>834</v>
      </c>
      <c r="B430" s="1243"/>
      <c r="C430" s="1242"/>
      <c r="D430" s="1242"/>
      <c r="E430" s="1242"/>
      <c r="F430" s="1242"/>
      <c r="U430" s="275"/>
      <c r="V430" s="275"/>
      <c r="W430" s="275"/>
    </row>
    <row r="431" spans="1:36" s="274" customFormat="1">
      <c r="U431" s="275"/>
      <c r="V431" s="275"/>
      <c r="W431" s="275"/>
    </row>
    <row r="432" spans="1:36" s="274" customFormat="1">
      <c r="U432" s="275"/>
      <c r="V432" s="275"/>
      <c r="W432" s="275"/>
    </row>
    <row r="433" spans="1:16">
      <c r="B433" s="226"/>
      <c r="C433" s="226"/>
    </row>
    <row r="434" spans="1:16" ht="15.75">
      <c r="A434" s="746" t="s">
        <v>835</v>
      </c>
      <c r="B434" s="821"/>
      <c r="C434" s="839"/>
      <c r="D434" s="848"/>
    </row>
    <row r="435" spans="1:16" ht="15.75">
      <c r="A435" s="1173" t="s">
        <v>753</v>
      </c>
      <c r="B435" s="821"/>
      <c r="C435" s="839"/>
      <c r="D435" s="848"/>
    </row>
    <row r="436" spans="1:16" ht="15.75" thickBot="1">
      <c r="A436" s="417"/>
      <c r="B436" s="418"/>
      <c r="C436" s="418"/>
      <c r="D436" s="393"/>
      <c r="E436" s="393"/>
      <c r="F436" s="393"/>
      <c r="G436" s="313"/>
      <c r="P436" s="228"/>
    </row>
    <row r="437" spans="1:16" ht="15.75">
      <c r="A437" s="667"/>
      <c r="B437" s="667"/>
      <c r="C437" s="669"/>
      <c r="D437" s="668" t="s">
        <v>159</v>
      </c>
      <c r="E437" s="668"/>
      <c r="F437" s="669"/>
      <c r="G437" s="438"/>
      <c r="P437" s="239"/>
    </row>
    <row r="438" spans="1:16" ht="16.5" thickBot="1">
      <c r="A438" s="670"/>
      <c r="B438" s="671" t="s">
        <v>296</v>
      </c>
      <c r="C438" s="674"/>
      <c r="D438" s="672">
        <v>0.5</v>
      </c>
      <c r="E438" s="672">
        <v>1</v>
      </c>
      <c r="F438" s="673" t="s">
        <v>319</v>
      </c>
    </row>
    <row r="439" spans="1:16" ht="31.5">
      <c r="A439" s="675" t="s">
        <v>271</v>
      </c>
      <c r="B439" s="676" t="s">
        <v>297</v>
      </c>
      <c r="C439" s="677" t="s">
        <v>145</v>
      </c>
      <c r="D439" s="902">
        <v>13080.857293590081</v>
      </c>
      <c r="E439" s="902">
        <v>18955.911369031914</v>
      </c>
      <c r="F439" s="903" t="s">
        <v>130</v>
      </c>
    </row>
    <row r="440" spans="1:16" ht="15.75">
      <c r="A440" s="675"/>
      <c r="B440" s="676"/>
      <c r="C440" s="677"/>
      <c r="D440" s="902">
        <v>13746.714364287544</v>
      </c>
      <c r="E440" s="902">
        <v>19444.419659759529</v>
      </c>
      <c r="F440" s="903" t="s">
        <v>95</v>
      </c>
    </row>
    <row r="441" spans="1:16" ht="15.75">
      <c r="A441" s="675"/>
      <c r="B441" s="676"/>
      <c r="C441" s="677"/>
      <c r="D441" s="902">
        <v>14695.480870217554</v>
      </c>
      <c r="E441" s="902">
        <v>20680.875968992248</v>
      </c>
      <c r="F441" s="903" t="s">
        <v>96</v>
      </c>
    </row>
    <row r="442" spans="1:16" ht="15.75">
      <c r="A442" s="675"/>
      <c r="B442" s="676"/>
      <c r="C442" s="677"/>
      <c r="D442" s="902">
        <v>15295.499022004886</v>
      </c>
      <c r="E442" s="902">
        <v>21802.159168704151</v>
      </c>
      <c r="F442" s="903" t="s">
        <v>97</v>
      </c>
    </row>
    <row r="443" spans="1:16" ht="15.75">
      <c r="A443" s="675"/>
      <c r="B443" s="676"/>
      <c r="C443" s="677"/>
      <c r="D443" s="902">
        <v>15010.382510116637</v>
      </c>
      <c r="E443" s="902">
        <v>21344.138609854796</v>
      </c>
      <c r="F443" s="903" t="s">
        <v>28</v>
      </c>
    </row>
    <row r="444" spans="1:16" ht="15.75">
      <c r="A444" s="675"/>
      <c r="B444" s="676"/>
      <c r="C444" s="677"/>
      <c r="D444" s="902">
        <v>14792.947797215071</v>
      </c>
      <c r="E444" s="902">
        <v>20859.350134565877</v>
      </c>
      <c r="F444" s="903" t="s">
        <v>29</v>
      </c>
    </row>
    <row r="445" spans="1:16" ht="15.75">
      <c r="A445" s="675"/>
      <c r="B445" s="676"/>
      <c r="C445" s="677"/>
      <c r="D445" s="902">
        <v>14126.635791782084</v>
      </c>
      <c r="E445" s="902">
        <v>19735.208333333328</v>
      </c>
      <c r="F445" s="903" t="s">
        <v>30</v>
      </c>
    </row>
    <row r="446" spans="1:16" ht="15.75">
      <c r="A446" s="675"/>
      <c r="B446" s="676"/>
      <c r="C446" s="677"/>
      <c r="D446" s="902">
        <v>14338.125</v>
      </c>
      <c r="E446" s="902">
        <v>20057.5</v>
      </c>
      <c r="F446" s="903" t="s">
        <v>31</v>
      </c>
    </row>
    <row r="447" spans="1:16" ht="15.75">
      <c r="A447" s="675"/>
      <c r="B447" s="676"/>
      <c r="C447" s="677"/>
      <c r="D447" s="902"/>
      <c r="E447" s="902"/>
      <c r="F447" s="903"/>
    </row>
    <row r="448" spans="1:16" ht="31.5">
      <c r="A448" s="675"/>
      <c r="B448" s="676" t="s">
        <v>298</v>
      </c>
      <c r="C448" s="677" t="s">
        <v>145</v>
      </c>
      <c r="D448" s="902">
        <v>11488.607227644419</v>
      </c>
      <c r="E448" s="902">
        <v>15771.411237140594</v>
      </c>
      <c r="F448" s="903" t="s">
        <v>130</v>
      </c>
    </row>
    <row r="449" spans="1:37" ht="15.75">
      <c r="A449" s="675"/>
      <c r="B449" s="676"/>
      <c r="C449" s="677"/>
      <c r="D449" s="902">
        <v>12202.529150677923</v>
      </c>
      <c r="E449" s="902">
        <v>16356.049232540292</v>
      </c>
      <c r="F449" s="903" t="s">
        <v>95</v>
      </c>
    </row>
    <row r="450" spans="1:37" ht="15.75">
      <c r="A450" s="675"/>
      <c r="B450" s="676"/>
      <c r="C450" s="677"/>
      <c r="D450" s="902">
        <v>13073.116529132283</v>
      </c>
      <c r="E450" s="902">
        <v>17436.147286821706</v>
      </c>
      <c r="F450" s="903" t="s">
        <v>96</v>
      </c>
    </row>
    <row r="451" spans="1:37" ht="15.75">
      <c r="A451" s="675"/>
      <c r="B451" s="676"/>
      <c r="C451" s="677"/>
      <c r="D451" s="902">
        <v>13598.811980440094</v>
      </c>
      <c r="E451" s="902">
        <v>18408.785085574567</v>
      </c>
      <c r="F451" s="903" t="s">
        <v>97</v>
      </c>
    </row>
    <row r="452" spans="1:37" ht="15.75">
      <c r="A452" s="675"/>
      <c r="B452" s="676"/>
      <c r="C452" s="677"/>
      <c r="D452" s="902">
        <v>13349.348827660078</v>
      </c>
      <c r="E452" s="902">
        <v>18022.071244941679</v>
      </c>
      <c r="F452" s="903" t="s">
        <v>28</v>
      </c>
    </row>
    <row r="453" spans="1:37" ht="15.75">
      <c r="A453" s="675"/>
      <c r="B453" s="676"/>
      <c r="C453" s="677"/>
      <c r="D453" s="902">
        <v>13208.558755558155</v>
      </c>
      <c r="E453" s="902">
        <v>17690.572051252046</v>
      </c>
      <c r="F453" s="903" t="s">
        <v>29</v>
      </c>
    </row>
    <row r="454" spans="1:37" ht="15.75">
      <c r="A454" s="675"/>
      <c r="B454" s="676"/>
      <c r="C454" s="677"/>
      <c r="D454" s="902">
        <v>12664.580159279776</v>
      </c>
      <c r="E454" s="902">
        <v>16811.097068328712</v>
      </c>
      <c r="F454" s="903" t="s">
        <v>30</v>
      </c>
    </row>
    <row r="455" spans="1:37" ht="15.75">
      <c r="A455" s="675"/>
      <c r="B455" s="676"/>
      <c r="C455" s="677"/>
      <c r="D455" s="902">
        <v>12846.875</v>
      </c>
      <c r="E455" s="902">
        <v>17075</v>
      </c>
      <c r="F455" s="903" t="s">
        <v>31</v>
      </c>
    </row>
    <row r="456" spans="1:37" ht="15.75">
      <c r="A456" s="675"/>
      <c r="B456" s="676"/>
      <c r="C456" s="677"/>
      <c r="D456" s="902"/>
      <c r="E456" s="902"/>
      <c r="F456" s="903"/>
    </row>
    <row r="457" spans="1:37" ht="31.5">
      <c r="A457" s="675"/>
      <c r="B457" s="676" t="s">
        <v>299</v>
      </c>
      <c r="C457" s="677" t="s">
        <v>145</v>
      </c>
      <c r="D457" s="902">
        <v>10033.499868108678</v>
      </c>
      <c r="E457" s="902">
        <v>12860.034291743601</v>
      </c>
      <c r="F457" s="903" t="s">
        <v>130</v>
      </c>
    </row>
    <row r="458" spans="1:37" ht="15.75">
      <c r="A458" s="675"/>
      <c r="B458" s="676"/>
      <c r="C458" s="677"/>
      <c r="D458" s="902">
        <v>10790.783179841394</v>
      </c>
      <c r="E458" s="902">
        <v>13532.557290867231</v>
      </c>
      <c r="F458" s="903" t="s">
        <v>95</v>
      </c>
    </row>
    <row r="459" spans="1:37" ht="15.75">
      <c r="A459" s="675"/>
      <c r="B459" s="676"/>
      <c r="C459" s="677"/>
      <c r="D459" s="902">
        <v>11588.474118529633</v>
      </c>
      <c r="E459" s="902">
        <v>14466.862465616405</v>
      </c>
      <c r="F459" s="903" t="s">
        <v>96</v>
      </c>
    </row>
    <row r="460" spans="1:37" ht="15.75">
      <c r="A460" s="675"/>
      <c r="B460" s="676"/>
      <c r="C460" s="677"/>
      <c r="D460" s="902">
        <v>12044.862102689483</v>
      </c>
      <c r="E460" s="902">
        <v>15300.885330073346</v>
      </c>
      <c r="F460" s="903" t="s">
        <v>97</v>
      </c>
    </row>
    <row r="461" spans="1:37" ht="15.75">
      <c r="A461" s="675"/>
      <c r="B461" s="676"/>
      <c r="C461" s="677"/>
      <c r="D461" s="902">
        <v>11840.882465484407</v>
      </c>
      <c r="E461" s="902">
        <v>15005.138520590333</v>
      </c>
      <c r="F461" s="903" t="s">
        <v>28</v>
      </c>
    </row>
    <row r="462" spans="1:37" ht="15.75">
      <c r="A462" s="675"/>
      <c r="B462" s="676"/>
      <c r="C462" s="677"/>
      <c r="D462" s="902">
        <v>11760.310525391995</v>
      </c>
      <c r="E462" s="902">
        <v>14794.075590919727</v>
      </c>
      <c r="F462" s="903" t="s">
        <v>29</v>
      </c>
      <c r="H462" s="860" t="s">
        <v>801</v>
      </c>
      <c r="I462" s="848"/>
      <c r="J462" s="848"/>
      <c r="K462" s="848"/>
      <c r="L462" s="848"/>
      <c r="M462" s="848"/>
      <c r="N462" s="848"/>
      <c r="O462" s="848"/>
      <c r="P462" s="848"/>
      <c r="Q462" s="848"/>
      <c r="AF462" s="238"/>
      <c r="AG462" s="313"/>
      <c r="AH462" s="313"/>
    </row>
    <row r="463" spans="1:37" ht="15.75">
      <c r="A463" s="675"/>
      <c r="B463" s="676"/>
      <c r="C463" s="677"/>
      <c r="D463" s="902">
        <v>11328.706284626036</v>
      </c>
      <c r="E463" s="902">
        <v>14139.349319021234</v>
      </c>
      <c r="F463" s="903" t="s">
        <v>30</v>
      </c>
      <c r="H463" s="1244" t="s">
        <v>836</v>
      </c>
      <c r="I463" s="1244"/>
      <c r="J463" s="1245"/>
      <c r="K463" s="1245"/>
      <c r="L463" s="1245"/>
      <c r="M463" s="1245"/>
      <c r="N463" s="1245"/>
      <c r="O463" s="1245"/>
      <c r="P463" s="1245"/>
      <c r="Q463" s="1245"/>
      <c r="R463" s="301"/>
      <c r="S463" s="301"/>
      <c r="T463" s="301"/>
      <c r="U463" s="396"/>
      <c r="V463" s="396"/>
      <c r="AC463" s="291"/>
      <c r="AD463" s="291"/>
      <c r="AE463" s="291"/>
      <c r="AF463" s="229"/>
      <c r="AG463" s="367"/>
      <c r="AH463" s="367"/>
      <c r="AI463" s="229"/>
      <c r="AJ463" s="229"/>
      <c r="AK463" s="229"/>
    </row>
    <row r="464" spans="1:37" ht="15.75">
      <c r="A464" s="675"/>
      <c r="B464" s="676"/>
      <c r="C464" s="677"/>
      <c r="D464" s="902">
        <v>11481.5625</v>
      </c>
      <c r="E464" s="902">
        <v>14344.375</v>
      </c>
      <c r="F464" s="903" t="s">
        <v>31</v>
      </c>
      <c r="H464" s="1246" t="s">
        <v>837</v>
      </c>
      <c r="I464" s="848"/>
      <c r="J464" s="848"/>
      <c r="K464" s="848"/>
      <c r="L464" s="848"/>
      <c r="M464" s="848"/>
      <c r="N464" s="848"/>
      <c r="O464" s="848"/>
      <c r="P464" s="848"/>
      <c r="Q464" s="848"/>
      <c r="AA464" s="238"/>
      <c r="AF464" s="229"/>
      <c r="AG464" s="313"/>
      <c r="AH464" s="367"/>
      <c r="AJ464" s="229"/>
    </row>
    <row r="465" spans="1:37" ht="15.75">
      <c r="A465" s="675"/>
      <c r="B465" s="676"/>
      <c r="C465" s="677"/>
      <c r="D465" s="904"/>
      <c r="E465" s="904"/>
      <c r="F465" s="903"/>
      <c r="H465" s="1247" t="s">
        <v>811</v>
      </c>
      <c r="I465" s="848"/>
      <c r="J465" s="1248"/>
      <c r="K465" s="1248"/>
      <c r="L465" s="1248"/>
      <c r="M465" s="1248"/>
      <c r="N465" s="1248"/>
      <c r="O465" s="1248"/>
      <c r="P465" s="1248"/>
      <c r="Q465" s="1248"/>
      <c r="R465" s="241"/>
      <c r="S465" s="241"/>
      <c r="T465" s="241"/>
      <c r="U465" s="351"/>
      <c r="V465" s="397"/>
      <c r="W465" s="351"/>
      <c r="X465" s="303"/>
      <c r="Y465" s="304"/>
      <c r="Z465" s="304"/>
      <c r="AA465" s="302"/>
      <c r="AB465" s="302"/>
      <c r="AC465" s="241"/>
      <c r="AD465" s="241"/>
      <c r="AE465" s="241"/>
      <c r="AF465" s="302"/>
      <c r="AG465" s="423"/>
      <c r="AH465" s="423"/>
      <c r="AI465" s="302"/>
      <c r="AJ465" s="302"/>
      <c r="AK465" s="292"/>
    </row>
    <row r="466" spans="1:37" ht="15" customHeight="1">
      <c r="A466" s="675" t="s">
        <v>213</v>
      </c>
      <c r="B466" s="676" t="s">
        <v>249</v>
      </c>
      <c r="C466" s="677" t="s">
        <v>145</v>
      </c>
      <c r="D466" s="902">
        <v>14604.976850799078</v>
      </c>
      <c r="E466" s="902">
        <v>20067.440580685648</v>
      </c>
      <c r="F466" s="903" t="s">
        <v>130</v>
      </c>
      <c r="H466" s="848"/>
      <c r="I466" s="848"/>
      <c r="J466" s="848"/>
      <c r="K466" s="848"/>
      <c r="L466" s="848"/>
      <c r="M466" s="848"/>
      <c r="N466" s="848"/>
      <c r="O466" s="848"/>
      <c r="P466" s="848"/>
      <c r="Q466" s="848"/>
      <c r="V466" s="398"/>
      <c r="W466" s="405"/>
      <c r="X466" s="309"/>
      <c r="Y466" s="306"/>
      <c r="Z466" s="307"/>
      <c r="AA466" s="308"/>
      <c r="AB466" s="308"/>
      <c r="AG466" s="313"/>
      <c r="AH466" s="313"/>
    </row>
    <row r="467" spans="1:37" ht="15.75">
      <c r="A467" s="675"/>
      <c r="B467" s="676"/>
      <c r="C467" s="677"/>
      <c r="D467" s="902">
        <v>15057.945460078865</v>
      </c>
      <c r="E467" s="902">
        <v>20623.211512777765</v>
      </c>
      <c r="F467" s="903" t="s">
        <v>95</v>
      </c>
      <c r="V467" s="398"/>
      <c r="W467" s="405"/>
      <c r="X467" s="309"/>
      <c r="Y467" s="306"/>
      <c r="Z467" s="307"/>
      <c r="AA467" s="308"/>
      <c r="AB467" s="308"/>
      <c r="AF467" s="279"/>
      <c r="AG467" s="322"/>
      <c r="AH467" s="313"/>
    </row>
    <row r="468" spans="1:37" ht="15.75">
      <c r="A468" s="675"/>
      <c r="B468" s="676"/>
      <c r="C468" s="677"/>
      <c r="D468" s="902">
        <v>17455.262140966275</v>
      </c>
      <c r="E468" s="902">
        <v>23046.772518560676</v>
      </c>
      <c r="F468" s="903" t="s">
        <v>96</v>
      </c>
      <c r="V468" s="398"/>
      <c r="W468" s="405"/>
      <c r="X468" s="309"/>
      <c r="Y468" s="306"/>
      <c r="Z468" s="307"/>
      <c r="AA468" s="308"/>
      <c r="AB468" s="308"/>
      <c r="AF468" s="279"/>
      <c r="AG468" s="322"/>
      <c r="AH468" s="313"/>
    </row>
    <row r="469" spans="1:37" ht="15.75">
      <c r="A469" s="675"/>
      <c r="B469" s="676"/>
      <c r="C469" s="677"/>
      <c r="D469" s="902">
        <v>16558.123927156223</v>
      </c>
      <c r="E469" s="902">
        <v>22132.952778011964</v>
      </c>
      <c r="F469" s="903" t="s">
        <v>97</v>
      </c>
      <c r="V469" s="398"/>
      <c r="W469" s="405"/>
      <c r="X469" s="309"/>
      <c r="Y469" s="306"/>
      <c r="Z469" s="307"/>
      <c r="AA469" s="308"/>
      <c r="AB469" s="308"/>
      <c r="AF469" s="279"/>
      <c r="AG469" s="322"/>
      <c r="AH469" s="313"/>
    </row>
    <row r="470" spans="1:37" ht="15.75">
      <c r="A470" s="675"/>
      <c r="B470" s="676"/>
      <c r="C470" s="677"/>
      <c r="D470" s="902">
        <v>16409.499258797165</v>
      </c>
      <c r="E470" s="902">
        <v>21941.908209047106</v>
      </c>
      <c r="F470" s="903" t="s">
        <v>28</v>
      </c>
      <c r="V470" s="398"/>
      <c r="W470" s="405"/>
      <c r="X470" s="309"/>
      <c r="Y470" s="306"/>
      <c r="Z470" s="307"/>
      <c r="AA470" s="308"/>
      <c r="AB470" s="308"/>
      <c r="AF470" s="279"/>
      <c r="AG470" s="322"/>
      <c r="AH470" s="313"/>
    </row>
    <row r="471" spans="1:37" ht="15.75">
      <c r="A471" s="675"/>
      <c r="B471" s="676"/>
      <c r="C471" s="677"/>
      <c r="D471" s="902">
        <v>16431.343157113228</v>
      </c>
      <c r="E471" s="902">
        <v>21973.643648571218</v>
      </c>
      <c r="F471" s="903" t="s">
        <v>29</v>
      </c>
      <c r="V471" s="398"/>
      <c r="W471" s="405"/>
      <c r="X471" s="309"/>
      <c r="Y471" s="306"/>
      <c r="Z471" s="307"/>
      <c r="AA471" s="308"/>
      <c r="AB471" s="308"/>
      <c r="AF471" s="279"/>
      <c r="AG471" s="322"/>
      <c r="AH471" s="313"/>
    </row>
    <row r="472" spans="1:37" ht="15.75">
      <c r="A472" s="675"/>
      <c r="B472" s="676"/>
      <c r="C472" s="677"/>
      <c r="D472" s="902">
        <v>16122.50612920686</v>
      </c>
      <c r="E472" s="902">
        <v>21589.32284204158</v>
      </c>
      <c r="F472" s="903" t="s">
        <v>30</v>
      </c>
      <c r="V472" s="399"/>
      <c r="W472" s="405"/>
      <c r="X472" s="309"/>
      <c r="Y472" s="306"/>
      <c r="Z472" s="307"/>
      <c r="AA472" s="308"/>
      <c r="AB472" s="308"/>
      <c r="AF472" s="279"/>
      <c r="AG472" s="322"/>
      <c r="AH472" s="313"/>
    </row>
    <row r="473" spans="1:37" ht="15.75">
      <c r="A473" s="675"/>
      <c r="B473" s="676"/>
      <c r="C473" s="677"/>
      <c r="D473" s="902">
        <v>16001.724137931034</v>
      </c>
      <c r="E473" s="902">
        <v>21376.724137931036</v>
      </c>
      <c r="F473" s="903" t="s">
        <v>31</v>
      </c>
      <c r="V473" s="399"/>
      <c r="W473" s="405"/>
      <c r="X473" s="309"/>
      <c r="Y473" s="306"/>
      <c r="Z473" s="307"/>
      <c r="AA473" s="308"/>
      <c r="AB473" s="308"/>
      <c r="AD473" s="229"/>
      <c r="AF473" s="279"/>
      <c r="AG473" s="322"/>
      <c r="AH473" s="424"/>
      <c r="AI473" s="310"/>
      <c r="AJ473" s="73"/>
      <c r="AK473" s="73"/>
    </row>
    <row r="474" spans="1:37" ht="15.75">
      <c r="A474" s="675"/>
      <c r="B474" s="676"/>
      <c r="C474" s="677"/>
      <c r="D474" s="905"/>
      <c r="E474" s="905"/>
      <c r="F474" s="903"/>
      <c r="W474" s="405"/>
      <c r="X474" s="309"/>
      <c r="Y474" s="306"/>
      <c r="Z474" s="307"/>
      <c r="AA474" s="308"/>
      <c r="AB474" s="308"/>
      <c r="AG474" s="313"/>
      <c r="AH474" s="313"/>
    </row>
    <row r="475" spans="1:37" ht="15" customHeight="1">
      <c r="A475" s="652" t="s">
        <v>61</v>
      </c>
      <c r="B475" s="678" t="s">
        <v>300</v>
      </c>
      <c r="C475" s="677" t="s">
        <v>145</v>
      </c>
      <c r="D475" s="902">
        <v>14327.612339752044</v>
      </c>
      <c r="E475" s="902">
        <v>15780.395246636772</v>
      </c>
      <c r="F475" s="903" t="s">
        <v>130</v>
      </c>
      <c r="W475" s="405"/>
      <c r="X475" s="309"/>
      <c r="Y475" s="306"/>
      <c r="Z475" s="307"/>
      <c r="AA475" s="308"/>
      <c r="AB475" s="308"/>
      <c r="AG475" s="313"/>
      <c r="AH475" s="313"/>
    </row>
    <row r="476" spans="1:37" ht="15.75">
      <c r="A476" s="632"/>
      <c r="B476" s="676"/>
      <c r="C476" s="677"/>
      <c r="D476" s="902">
        <v>15884.148485546175</v>
      </c>
      <c r="E476" s="902">
        <v>17293.07660015349</v>
      </c>
      <c r="F476" s="903" t="s">
        <v>95</v>
      </c>
      <c r="W476" s="405"/>
      <c r="X476" s="309"/>
      <c r="Y476" s="306"/>
      <c r="Z476" s="307"/>
      <c r="AA476" s="308"/>
      <c r="AB476" s="308"/>
      <c r="AF476" s="279"/>
      <c r="AG476" s="322"/>
      <c r="AH476" s="313"/>
    </row>
    <row r="477" spans="1:37" ht="15.75">
      <c r="A477" s="632"/>
      <c r="B477" s="676"/>
      <c r="C477" s="677"/>
      <c r="D477" s="902">
        <v>16600.621387846961</v>
      </c>
      <c r="E477" s="902">
        <v>17977.840692673166</v>
      </c>
      <c r="F477" s="903" t="s">
        <v>96</v>
      </c>
      <c r="W477" s="405"/>
      <c r="X477" s="309"/>
      <c r="Y477" s="306"/>
      <c r="Z477" s="307"/>
      <c r="AA477" s="308"/>
      <c r="AB477" s="308"/>
      <c r="AF477" s="279"/>
      <c r="AG477" s="322"/>
      <c r="AH477" s="313"/>
    </row>
    <row r="478" spans="1:37" ht="15.75">
      <c r="A478" s="652"/>
      <c r="B478" s="678"/>
      <c r="C478" s="677"/>
      <c r="D478" s="902">
        <v>16789.122249388747</v>
      </c>
      <c r="E478" s="902">
        <v>18135.699266503663</v>
      </c>
      <c r="F478" s="903" t="s">
        <v>97</v>
      </c>
      <c r="W478" s="405"/>
      <c r="X478" s="309"/>
      <c r="Y478" s="306"/>
      <c r="Z478" s="307"/>
      <c r="AA478" s="308"/>
      <c r="AB478" s="308"/>
      <c r="AF478" s="279"/>
      <c r="AG478" s="322"/>
      <c r="AH478" s="313"/>
    </row>
    <row r="479" spans="1:37" ht="15.75">
      <c r="A479" s="652"/>
      <c r="B479" s="678"/>
      <c r="C479" s="677"/>
      <c r="D479" s="902">
        <v>17038.69210902166</v>
      </c>
      <c r="E479" s="902">
        <v>18409.995370149962</v>
      </c>
      <c r="F479" s="903" t="s">
        <v>28</v>
      </c>
      <c r="W479" s="405"/>
      <c r="X479" s="309"/>
      <c r="Y479" s="306"/>
      <c r="Z479" s="307"/>
      <c r="AA479" s="308"/>
      <c r="AB479" s="308"/>
      <c r="AF479" s="279"/>
      <c r="AG479" s="322"/>
      <c r="AH479" s="313"/>
    </row>
    <row r="480" spans="1:37" ht="15.75">
      <c r="A480" s="652"/>
      <c r="B480" s="678"/>
      <c r="C480" s="677"/>
      <c r="D480" s="902">
        <v>17514.88112567283</v>
      </c>
      <c r="E480" s="902">
        <v>18763.832096887436</v>
      </c>
      <c r="F480" s="903" t="s">
        <v>29</v>
      </c>
      <c r="W480" s="405"/>
      <c r="X480" s="309"/>
      <c r="Y480" s="306"/>
      <c r="Z480" s="307"/>
      <c r="AA480" s="308"/>
      <c r="AB480" s="308"/>
      <c r="AF480" s="279"/>
      <c r="AG480" s="322"/>
      <c r="AH480" s="313"/>
    </row>
    <row r="481" spans="1:37" ht="15.75">
      <c r="A481" s="652"/>
      <c r="B481" s="678"/>
      <c r="C481" s="677"/>
      <c r="D481" s="902">
        <v>17800.209487534623</v>
      </c>
      <c r="E481" s="902">
        <v>19067.748153277927</v>
      </c>
      <c r="F481" s="903" t="s">
        <v>30</v>
      </c>
      <c r="W481" s="405"/>
      <c r="X481" s="309"/>
      <c r="Y481" s="306"/>
      <c r="Z481" s="307"/>
      <c r="AA481" s="308"/>
      <c r="AB481" s="308"/>
      <c r="AF481" s="279"/>
      <c r="AG481" s="322"/>
      <c r="AH481" s="313"/>
    </row>
    <row r="482" spans="1:37" ht="15.75">
      <c r="A482" s="652"/>
      <c r="B482" s="678"/>
      <c r="C482" s="677"/>
      <c r="D482" s="902">
        <v>17955.699999999997</v>
      </c>
      <c r="E482" s="902">
        <v>19236.949999999997</v>
      </c>
      <c r="F482" s="903" t="s">
        <v>31</v>
      </c>
      <c r="W482" s="405"/>
      <c r="X482" s="309"/>
      <c r="Y482" s="306"/>
      <c r="Z482" s="307"/>
      <c r="AA482" s="308"/>
      <c r="AB482" s="308"/>
      <c r="AD482" s="229"/>
      <c r="AF482" s="279"/>
      <c r="AG482" s="322"/>
      <c r="AH482" s="424"/>
      <c r="AI482" s="310"/>
      <c r="AJ482" s="73"/>
      <c r="AK482" s="73"/>
    </row>
    <row r="483" spans="1:37" ht="15.75">
      <c r="A483" s="652"/>
      <c r="B483" s="678"/>
      <c r="C483" s="677"/>
      <c r="D483" s="902"/>
      <c r="E483" s="902"/>
      <c r="F483" s="903"/>
      <c r="W483" s="405"/>
      <c r="X483" s="309"/>
      <c r="Y483" s="306"/>
      <c r="Z483" s="307"/>
      <c r="AA483" s="308"/>
      <c r="AB483" s="308"/>
      <c r="AG483" s="313"/>
      <c r="AH483" s="313"/>
    </row>
    <row r="484" spans="1:37" ht="15" customHeight="1">
      <c r="A484" s="652"/>
      <c r="B484" s="678" t="s">
        <v>301</v>
      </c>
      <c r="C484" s="677" t="s">
        <v>145</v>
      </c>
      <c r="D484" s="902">
        <v>12343.523479293062</v>
      </c>
      <c r="E484" s="902">
        <v>15276.302822474279</v>
      </c>
      <c r="F484" s="903" t="s">
        <v>130</v>
      </c>
      <c r="W484" s="405"/>
      <c r="X484" s="309"/>
      <c r="Y484" s="306"/>
      <c r="Z484" s="307"/>
      <c r="AA484" s="308"/>
      <c r="AB484" s="308"/>
      <c r="AG484" s="313"/>
      <c r="AH484" s="313"/>
    </row>
    <row r="485" spans="1:37" ht="15.75">
      <c r="A485" s="652"/>
      <c r="B485" s="678"/>
      <c r="C485" s="677"/>
      <c r="D485" s="902">
        <v>14221.500596060374</v>
      </c>
      <c r="E485" s="902">
        <v>16434.926664108469</v>
      </c>
      <c r="F485" s="903" t="s">
        <v>95</v>
      </c>
      <c r="W485" s="405"/>
      <c r="X485" s="309"/>
      <c r="Y485" s="306"/>
      <c r="Z485" s="307"/>
      <c r="AA485" s="308"/>
      <c r="AB485" s="308"/>
      <c r="AF485" s="279"/>
      <c r="AG485" s="322"/>
      <c r="AH485" s="313"/>
    </row>
    <row r="486" spans="1:37" ht="15.75">
      <c r="A486" s="652"/>
      <c r="B486" s="678"/>
      <c r="C486" s="677"/>
      <c r="D486" s="902">
        <v>15281.327926981745</v>
      </c>
      <c r="E486" s="902">
        <v>17701.102245561389</v>
      </c>
      <c r="F486" s="903" t="s">
        <v>96</v>
      </c>
      <c r="W486" s="405"/>
      <c r="X486" s="309"/>
      <c r="Y486" s="306"/>
      <c r="Z486" s="307"/>
      <c r="AA486" s="308"/>
      <c r="AB486" s="308"/>
      <c r="AF486" s="279"/>
      <c r="AG486" s="322"/>
      <c r="AH486" s="313"/>
    </row>
    <row r="487" spans="1:37" ht="15.75">
      <c r="A487" s="652"/>
      <c r="B487" s="678"/>
      <c r="C487" s="677"/>
      <c r="D487" s="902">
        <v>15512.56723716381</v>
      </c>
      <c r="E487" s="902">
        <v>18071.063569682148</v>
      </c>
      <c r="F487" s="903" t="s">
        <v>97</v>
      </c>
      <c r="W487" s="405"/>
      <c r="X487" s="309"/>
      <c r="Y487" s="306"/>
      <c r="Z487" s="307"/>
      <c r="AA487" s="308"/>
      <c r="AB487" s="308"/>
      <c r="AF487" s="279"/>
      <c r="AG487" s="322"/>
      <c r="AH487" s="313"/>
    </row>
    <row r="488" spans="1:37" ht="15.75">
      <c r="A488" s="652"/>
      <c r="B488" s="678"/>
      <c r="C488" s="677"/>
      <c r="D488" s="902">
        <v>15677.011568674125</v>
      </c>
      <c r="E488" s="902">
        <v>18312.11630564151</v>
      </c>
      <c r="F488" s="903" t="s">
        <v>28</v>
      </c>
      <c r="W488" s="405"/>
      <c r="X488" s="309"/>
      <c r="Y488" s="306"/>
      <c r="Z488" s="307"/>
      <c r="AA488" s="308"/>
      <c r="AB488" s="308"/>
      <c r="AF488" s="279"/>
      <c r="AG488" s="322"/>
      <c r="AH488" s="313"/>
    </row>
    <row r="489" spans="1:37" ht="15.75">
      <c r="A489" s="652"/>
      <c r="B489" s="678"/>
      <c r="C489" s="677"/>
      <c r="D489" s="902">
        <v>16226.309150479756</v>
      </c>
      <c r="E489" s="902">
        <v>18626.254153990169</v>
      </c>
      <c r="F489" s="903" t="s">
        <v>29</v>
      </c>
      <c r="W489" s="405"/>
      <c r="X489" s="309"/>
      <c r="Y489" s="306"/>
      <c r="Z489" s="307"/>
      <c r="AA489" s="308"/>
      <c r="AB489" s="308"/>
      <c r="AF489" s="279"/>
      <c r="AG489" s="322"/>
      <c r="AH489" s="313"/>
    </row>
    <row r="490" spans="1:37" ht="15.75">
      <c r="A490" s="652"/>
      <c r="B490" s="678"/>
      <c r="C490" s="677"/>
      <c r="D490" s="902">
        <v>16496.818674976912</v>
      </c>
      <c r="E490" s="902">
        <v>18931.459141274234</v>
      </c>
      <c r="F490" s="903" t="s">
        <v>30</v>
      </c>
      <c r="W490" s="405"/>
      <c r="X490" s="309"/>
      <c r="Y490" s="306"/>
      <c r="Z490" s="307"/>
      <c r="AA490" s="308"/>
      <c r="AB490" s="308"/>
      <c r="AF490" s="279"/>
      <c r="AG490" s="322"/>
      <c r="AH490" s="313"/>
      <c r="AI490" s="310"/>
      <c r="AK490" s="73"/>
    </row>
    <row r="491" spans="1:37" ht="15.75">
      <c r="A491" s="652"/>
      <c r="B491" s="678"/>
      <c r="C491" s="677"/>
      <c r="D491" s="902">
        <v>17173.150000000001</v>
      </c>
      <c r="E491" s="902">
        <v>19646.900000000001</v>
      </c>
      <c r="F491" s="903" t="s">
        <v>31</v>
      </c>
      <c r="W491" s="405"/>
      <c r="X491" s="309"/>
      <c r="Y491" s="306"/>
      <c r="Z491" s="307"/>
      <c r="AA491" s="308"/>
      <c r="AB491" s="308"/>
      <c r="AD491" s="229"/>
      <c r="AF491" s="279"/>
      <c r="AG491" s="322"/>
      <c r="AH491" s="313"/>
      <c r="AI491" s="310"/>
      <c r="AJ491" s="73"/>
      <c r="AK491" s="73"/>
    </row>
    <row r="492" spans="1:37" ht="15.75">
      <c r="A492" s="652"/>
      <c r="B492" s="678"/>
      <c r="C492" s="677"/>
      <c r="D492" s="904"/>
      <c r="E492" s="904"/>
      <c r="F492" s="903"/>
      <c r="W492" s="405"/>
      <c r="X492" s="309"/>
      <c r="Y492" s="306"/>
      <c r="Z492" s="307"/>
      <c r="AA492" s="308"/>
      <c r="AB492" s="308"/>
      <c r="AG492" s="313"/>
      <c r="AH492" s="313"/>
    </row>
    <row r="493" spans="1:37" ht="15" customHeight="1">
      <c r="A493" s="652"/>
      <c r="B493" s="678" t="s">
        <v>302</v>
      </c>
      <c r="C493" s="677" t="s">
        <v>145</v>
      </c>
      <c r="D493" s="902">
        <v>15426.590308625689</v>
      </c>
      <c r="E493" s="902">
        <v>18401.889701925611</v>
      </c>
      <c r="F493" s="903" t="s">
        <v>130</v>
      </c>
      <c r="W493" s="405"/>
      <c r="X493" s="309"/>
      <c r="Y493" s="306"/>
      <c r="Z493" s="307"/>
      <c r="AA493" s="308"/>
      <c r="AB493" s="308"/>
      <c r="AG493" s="313"/>
      <c r="AH493" s="313"/>
    </row>
    <row r="494" spans="1:37" ht="15.75">
      <c r="A494" s="652"/>
      <c r="B494" s="678"/>
      <c r="C494" s="677"/>
      <c r="D494" s="902">
        <v>15860.591207469943</v>
      </c>
      <c r="E494" s="902">
        <v>18747.484914300334</v>
      </c>
      <c r="F494" s="903" t="s">
        <v>95</v>
      </c>
      <c r="W494" s="405"/>
      <c r="X494" s="309"/>
      <c r="Y494" s="306"/>
      <c r="Z494" s="307"/>
      <c r="AA494" s="308"/>
      <c r="AB494" s="308"/>
      <c r="AF494" s="279"/>
      <c r="AG494" s="322"/>
      <c r="AH494" s="313"/>
    </row>
    <row r="495" spans="1:37" ht="15.75">
      <c r="A495" s="652"/>
      <c r="B495" s="678"/>
      <c r="C495" s="677"/>
      <c r="D495" s="902">
        <v>18050.309972493123</v>
      </c>
      <c r="E495" s="902">
        <v>20756.545906476618</v>
      </c>
      <c r="F495" s="903" t="s">
        <v>96</v>
      </c>
      <c r="W495" s="405"/>
      <c r="X495" s="309"/>
      <c r="Y495" s="306"/>
      <c r="Z495" s="307"/>
      <c r="AA495" s="308"/>
      <c r="AB495" s="308"/>
      <c r="AF495" s="279"/>
      <c r="AG495" s="322"/>
      <c r="AH495" s="313"/>
    </row>
    <row r="496" spans="1:37" ht="15.75">
      <c r="A496" s="652"/>
      <c r="B496" s="678"/>
      <c r="C496" s="677"/>
      <c r="D496" s="902">
        <v>18451.47157701711</v>
      </c>
      <c r="E496" s="902">
        <v>20956.10482885085</v>
      </c>
      <c r="F496" s="903" t="s">
        <v>97</v>
      </c>
      <c r="W496" s="405"/>
      <c r="X496" s="309"/>
      <c r="Y496" s="306"/>
      <c r="Z496" s="307"/>
      <c r="AA496" s="308"/>
      <c r="AB496" s="308"/>
      <c r="AF496" s="279"/>
      <c r="AG496" s="322"/>
      <c r="AH496" s="313"/>
    </row>
    <row r="497" spans="1:75" ht="15.75">
      <c r="A497" s="652"/>
      <c r="B497" s="678"/>
      <c r="C497" s="677"/>
      <c r="D497" s="902">
        <v>18715.706849559629</v>
      </c>
      <c r="E497" s="902">
        <v>21265.59675672459</v>
      </c>
      <c r="F497" s="903" t="s">
        <v>28</v>
      </c>
      <c r="W497" s="405"/>
      <c r="X497" s="309"/>
      <c r="Y497" s="306"/>
      <c r="Z497" s="307"/>
      <c r="AA497" s="308"/>
      <c r="AB497" s="308"/>
      <c r="AF497" s="279"/>
      <c r="AG497" s="322"/>
      <c r="AH497" s="313"/>
    </row>
    <row r="498" spans="1:75" ht="15.75">
      <c r="A498" s="652"/>
      <c r="B498" s="678"/>
      <c r="C498" s="677"/>
      <c r="D498" s="902">
        <v>19259.40398432015</v>
      </c>
      <c r="E498" s="902">
        <v>21592.325819096655</v>
      </c>
      <c r="F498" s="903" t="s">
        <v>29</v>
      </c>
      <c r="W498" s="405"/>
      <c r="X498" s="309"/>
      <c r="Y498" s="306"/>
      <c r="Z498" s="307"/>
      <c r="AA498" s="308"/>
      <c r="AB498" s="308"/>
      <c r="AF498" s="279"/>
      <c r="AG498" s="322"/>
      <c r="AH498" s="313"/>
    </row>
    <row r="499" spans="1:75" ht="15.75">
      <c r="A499" s="652"/>
      <c r="B499" s="678"/>
      <c r="C499" s="677"/>
      <c r="D499" s="902">
        <v>19574.153370267773</v>
      </c>
      <c r="E499" s="902">
        <v>21940.14078947368</v>
      </c>
      <c r="F499" s="903" t="s">
        <v>30</v>
      </c>
      <c r="W499" s="405"/>
      <c r="X499" s="309"/>
      <c r="Y499" s="306"/>
      <c r="Z499" s="307"/>
      <c r="AA499" s="308"/>
      <c r="AB499" s="308"/>
      <c r="AF499" s="279"/>
      <c r="AG499" s="322"/>
      <c r="AH499" s="313"/>
      <c r="AI499" s="310"/>
      <c r="AK499" s="73"/>
    </row>
    <row r="500" spans="1:75" ht="15.75">
      <c r="A500" s="652"/>
      <c r="B500" s="678"/>
      <c r="C500" s="677"/>
      <c r="D500" s="902">
        <v>19521.5</v>
      </c>
      <c r="E500" s="902">
        <v>21876.5</v>
      </c>
      <c r="F500" s="903" t="s">
        <v>31</v>
      </c>
      <c r="W500" s="405"/>
      <c r="X500" s="309"/>
      <c r="Y500" s="306"/>
      <c r="Z500" s="307"/>
      <c r="AA500" s="308"/>
      <c r="AB500" s="308"/>
      <c r="AD500" s="229"/>
      <c r="AF500" s="279"/>
      <c r="AG500" s="322"/>
      <c r="AH500" s="313"/>
      <c r="AI500" s="310"/>
      <c r="AJ500" s="73"/>
      <c r="AK500" s="73"/>
    </row>
    <row r="501" spans="1:75" ht="15.75">
      <c r="A501" s="652"/>
      <c r="B501" s="678"/>
      <c r="C501" s="677"/>
      <c r="D501" s="905"/>
      <c r="E501" s="905"/>
      <c r="F501" s="903"/>
      <c r="W501" s="405"/>
      <c r="X501" s="309"/>
      <c r="Y501" s="306"/>
      <c r="Z501" s="307"/>
      <c r="AA501" s="274"/>
      <c r="AB501" s="274"/>
      <c r="AG501" s="313"/>
      <c r="AH501" s="313"/>
    </row>
    <row r="502" spans="1:75" ht="31.5">
      <c r="A502" s="652" t="s">
        <v>63</v>
      </c>
      <c r="B502" s="678" t="s">
        <v>303</v>
      </c>
      <c r="C502" s="677" t="s">
        <v>145</v>
      </c>
      <c r="D502" s="902">
        <v>40533.921551041945</v>
      </c>
      <c r="E502" s="902">
        <v>47887.908625692427</v>
      </c>
      <c r="F502" s="903" t="s">
        <v>130</v>
      </c>
      <c r="Y502" s="306"/>
      <c r="AA502" s="308"/>
      <c r="AB502" s="308"/>
      <c r="AG502" s="313"/>
      <c r="AH502" s="313"/>
    </row>
    <row r="503" spans="1:75" ht="15.75">
      <c r="A503" s="652"/>
      <c r="B503" s="678"/>
      <c r="C503" s="677"/>
      <c r="D503" s="902">
        <v>41679.587771808656</v>
      </c>
      <c r="E503" s="902">
        <v>49690.753031465858</v>
      </c>
      <c r="F503" s="903" t="s">
        <v>95</v>
      </c>
      <c r="W503" s="400"/>
      <c r="X503" s="227"/>
      <c r="Y503" s="306"/>
      <c r="AA503" s="308"/>
      <c r="AB503" s="308"/>
      <c r="AF503" s="279"/>
      <c r="AG503" s="322"/>
      <c r="AH503" s="313"/>
    </row>
    <row r="504" spans="1:75" ht="15.75">
      <c r="A504" s="652"/>
      <c r="B504" s="678"/>
      <c r="C504" s="677"/>
      <c r="D504" s="902">
        <v>42778.30462615654</v>
      </c>
      <c r="E504" s="902">
        <v>50870.845261315328</v>
      </c>
      <c r="F504" s="903" t="s">
        <v>96</v>
      </c>
      <c r="I504" s="227"/>
      <c r="J504" s="227"/>
      <c r="K504" s="227"/>
      <c r="L504" s="227"/>
      <c r="M504" s="227"/>
      <c r="N504" s="227"/>
      <c r="O504" s="227"/>
      <c r="P504" s="227"/>
      <c r="Q504" s="227"/>
      <c r="R504" s="227"/>
      <c r="S504" s="227"/>
      <c r="T504" s="227"/>
      <c r="U504" s="400"/>
      <c r="W504" s="400"/>
      <c r="X504" s="227"/>
      <c r="Y504" s="306"/>
      <c r="AA504" s="308"/>
      <c r="AB504" s="308"/>
      <c r="AF504" s="279"/>
      <c r="AG504" s="322"/>
      <c r="AH504" s="313"/>
    </row>
    <row r="505" spans="1:75" ht="15.75">
      <c r="A505" s="652"/>
      <c r="B505" s="678"/>
      <c r="C505" s="677"/>
      <c r="D505" s="902">
        <v>43639.329339853291</v>
      </c>
      <c r="E505" s="902">
        <v>51853.449144254264</v>
      </c>
      <c r="F505" s="903" t="s">
        <v>97</v>
      </c>
      <c r="I505" s="227"/>
      <c r="J505" s="227"/>
      <c r="K505" s="227"/>
      <c r="L505" s="227"/>
      <c r="M505" s="227"/>
      <c r="N505" s="227"/>
      <c r="O505" s="227"/>
      <c r="P505" s="227"/>
      <c r="Q505" s="227"/>
      <c r="R505" s="227"/>
      <c r="S505" s="227"/>
      <c r="T505" s="227"/>
      <c r="U505" s="400"/>
      <c r="Y505" s="306"/>
      <c r="AA505" s="308"/>
      <c r="AB505" s="308"/>
      <c r="AF505" s="279"/>
      <c r="AG505" s="322"/>
      <c r="AH505" s="313"/>
    </row>
    <row r="506" spans="1:75" ht="15.75">
      <c r="A506" s="652"/>
      <c r="B506" s="678"/>
      <c r="C506" s="677"/>
      <c r="D506" s="902">
        <v>43612.425493930015</v>
      </c>
      <c r="E506" s="902">
        <v>52754.01023565817</v>
      </c>
      <c r="F506" s="903" t="s">
        <v>28</v>
      </c>
      <c r="I506" s="227"/>
      <c r="J506" s="227"/>
      <c r="K506" s="227"/>
      <c r="L506" s="227"/>
      <c r="M506" s="227"/>
      <c r="N506" s="227"/>
      <c r="O506" s="227"/>
      <c r="P506" s="227"/>
      <c r="Q506" s="227"/>
      <c r="R506" s="227"/>
      <c r="S506" s="227"/>
      <c r="T506" s="227"/>
      <c r="U506" s="400"/>
      <c r="Y506" s="306"/>
      <c r="AA506" s="308"/>
      <c r="AB506" s="308"/>
      <c r="AF506" s="279"/>
      <c r="AG506" s="322"/>
      <c r="AH506" s="313"/>
    </row>
    <row r="507" spans="1:75" ht="15.75">
      <c r="A507" s="652"/>
      <c r="B507" s="678"/>
      <c r="C507" s="677"/>
      <c r="D507" s="902">
        <v>44127.384062719393</v>
      </c>
      <c r="E507" s="902">
        <v>53981.078773695292</v>
      </c>
      <c r="F507" s="903" t="s">
        <v>29</v>
      </c>
      <c r="I507" s="227"/>
      <c r="J507" s="227"/>
      <c r="K507" s="227"/>
      <c r="L507" s="227"/>
      <c r="M507" s="227"/>
      <c r="N507" s="227"/>
      <c r="O507" s="227"/>
      <c r="P507" s="227"/>
      <c r="Q507" s="227"/>
      <c r="R507" s="227"/>
      <c r="S507" s="227"/>
      <c r="T507" s="227"/>
      <c r="U507" s="400"/>
      <c r="Y507" s="306"/>
      <c r="AA507" s="308"/>
      <c r="AB507" s="308"/>
      <c r="AF507" s="279"/>
      <c r="AG507" s="322"/>
      <c r="AH507" s="313"/>
    </row>
    <row r="508" spans="1:75" ht="15.75">
      <c r="A508" s="652"/>
      <c r="B508" s="678"/>
      <c r="C508" s="677"/>
      <c r="D508" s="902">
        <v>43607.754409048925</v>
      </c>
      <c r="E508" s="902">
        <v>53327.245983379486</v>
      </c>
      <c r="F508" s="903" t="s">
        <v>30</v>
      </c>
      <c r="I508" s="227"/>
      <c r="J508" s="227"/>
      <c r="K508" s="227"/>
      <c r="L508" s="227"/>
      <c r="M508" s="227"/>
      <c r="N508" s="227"/>
      <c r="O508" s="227"/>
      <c r="P508" s="227"/>
      <c r="Q508" s="227"/>
      <c r="R508" s="227"/>
      <c r="S508" s="227"/>
      <c r="T508" s="227"/>
      <c r="U508" s="400"/>
      <c r="Y508" s="306"/>
      <c r="AA508" s="308"/>
      <c r="AB508" s="308"/>
      <c r="AF508" s="279"/>
      <c r="AG508" s="322"/>
      <c r="AH508" s="313"/>
      <c r="AI508" s="310"/>
      <c r="AK508" s="73"/>
    </row>
    <row r="509" spans="1:75" ht="15.75">
      <c r="A509" s="652"/>
      <c r="B509" s="678"/>
      <c r="C509" s="677"/>
      <c r="D509" s="902">
        <v>43202.450000000004</v>
      </c>
      <c r="E509" s="902">
        <v>52931.200000000004</v>
      </c>
      <c r="F509" s="903" t="s">
        <v>31</v>
      </c>
      <c r="I509" s="227"/>
      <c r="J509" s="227"/>
      <c r="K509" s="227"/>
      <c r="L509" s="227"/>
      <c r="M509" s="227"/>
      <c r="N509" s="227"/>
      <c r="O509" s="227"/>
      <c r="P509" s="227"/>
      <c r="Q509" s="227"/>
      <c r="R509" s="227"/>
      <c r="S509" s="227"/>
      <c r="T509" s="227"/>
      <c r="U509" s="400"/>
      <c r="Y509" s="306"/>
      <c r="AA509" s="308"/>
      <c r="AB509" s="308"/>
      <c r="AD509" s="229"/>
      <c r="AF509" s="279"/>
      <c r="AG509" s="322"/>
      <c r="AH509" s="313"/>
      <c r="AI509" s="310"/>
      <c r="AJ509" s="73"/>
      <c r="AK509" s="73"/>
    </row>
    <row r="510" spans="1:75" ht="15.75">
      <c r="A510" s="652"/>
      <c r="B510" s="678"/>
      <c r="C510" s="677"/>
      <c r="D510" s="902"/>
      <c r="E510" s="902"/>
      <c r="F510" s="903"/>
      <c r="I510" s="227"/>
      <c r="J510" s="227"/>
      <c r="K510" s="227"/>
      <c r="L510" s="227"/>
      <c r="M510" s="227"/>
      <c r="N510" s="227"/>
      <c r="O510" s="227"/>
      <c r="P510" s="227"/>
      <c r="Q510" s="227"/>
      <c r="R510" s="227"/>
      <c r="S510" s="227"/>
      <c r="T510" s="227"/>
      <c r="U510" s="400"/>
      <c r="V510" s="400"/>
      <c r="Y510" s="306"/>
      <c r="AA510" s="308"/>
      <c r="AB510" s="308"/>
      <c r="AE510" s="227"/>
      <c r="AG510" s="313"/>
      <c r="AH510" s="313"/>
    </row>
    <row r="511" spans="1:75" ht="31.5">
      <c r="A511" s="652" t="s">
        <v>276</v>
      </c>
      <c r="B511" s="678" t="s">
        <v>304</v>
      </c>
      <c r="C511" s="677" t="s">
        <v>145</v>
      </c>
      <c r="D511" s="902">
        <v>11802.408335531522</v>
      </c>
      <c r="E511" s="902">
        <v>17436.881561593244</v>
      </c>
      <c r="F511" s="903" t="s">
        <v>130</v>
      </c>
      <c r="I511" s="312"/>
      <c r="J511" s="312"/>
      <c r="K511" s="312"/>
      <c r="L511" s="312"/>
      <c r="M511" s="312"/>
      <c r="N511" s="312"/>
      <c r="O511" s="312"/>
      <c r="P511" s="312"/>
      <c r="Q511" s="312"/>
      <c r="R511" s="312"/>
      <c r="S511" s="312"/>
      <c r="T511" s="312"/>
      <c r="U511" s="401"/>
      <c r="V511" s="401"/>
      <c r="Y511" s="306"/>
      <c r="AA511" s="308"/>
      <c r="AB511" s="308"/>
      <c r="AG511" s="313"/>
      <c r="AH511" s="313"/>
      <c r="AL511" s="279"/>
      <c r="AM511" s="279"/>
      <c r="AN511" s="279"/>
      <c r="AO511" s="279"/>
      <c r="AP511" s="279"/>
      <c r="AQ511" s="279"/>
      <c r="AR511" s="279"/>
      <c r="AS511" s="279"/>
      <c r="AT511" s="279"/>
      <c r="AU511" s="279"/>
      <c r="AV511" s="279"/>
      <c r="AW511" s="279"/>
      <c r="AX511" s="279"/>
      <c r="AY511" s="279"/>
      <c r="AZ511" s="279"/>
      <c r="BA511" s="279"/>
      <c r="BB511" s="279"/>
      <c r="BC511" s="279"/>
      <c r="BD511" s="279"/>
      <c r="BE511" s="279"/>
      <c r="BF511" s="279"/>
      <c r="BG511" s="279"/>
      <c r="BH511" s="279"/>
      <c r="BI511" s="279"/>
      <c r="BJ511" s="279"/>
      <c r="BK511" s="279"/>
      <c r="BL511" s="279"/>
      <c r="BM511" s="279"/>
      <c r="BN511" s="279"/>
      <c r="BO511" s="279"/>
      <c r="BP511" s="279"/>
      <c r="BQ511" s="279"/>
      <c r="BR511" s="279"/>
      <c r="BS511" s="279"/>
      <c r="BT511" s="279"/>
      <c r="BU511" s="279"/>
      <c r="BV511" s="279"/>
      <c r="BW511" s="279"/>
    </row>
    <row r="512" spans="1:75" ht="15.75">
      <c r="A512" s="652"/>
      <c r="B512" s="678"/>
      <c r="C512" s="677"/>
      <c r="D512" s="902">
        <v>11895.861857252494</v>
      </c>
      <c r="E512" s="902">
        <v>17671.339984650807</v>
      </c>
      <c r="F512" s="903" t="s">
        <v>95</v>
      </c>
      <c r="I512" s="312"/>
      <c r="J512" s="312"/>
      <c r="K512" s="312"/>
      <c r="L512" s="312"/>
      <c r="M512" s="312"/>
      <c r="N512" s="312"/>
      <c r="O512" s="312"/>
      <c r="P512" s="312"/>
      <c r="Q512" s="312"/>
      <c r="R512" s="312"/>
      <c r="S512" s="312"/>
      <c r="T512" s="312"/>
      <c r="U512" s="401"/>
      <c r="V512" s="401"/>
      <c r="Y512" s="306"/>
      <c r="AA512" s="308"/>
      <c r="AB512" s="308"/>
      <c r="AF512" s="279"/>
      <c r="AG512" s="322"/>
      <c r="AH512" s="313"/>
      <c r="AL512" s="279"/>
      <c r="AM512" s="279"/>
      <c r="AN512" s="279"/>
      <c r="AO512" s="279"/>
      <c r="AP512" s="279"/>
      <c r="AQ512" s="279"/>
      <c r="AR512" s="279"/>
      <c r="AS512" s="279"/>
      <c r="AT512" s="279"/>
      <c r="AU512" s="279"/>
      <c r="AV512" s="279"/>
      <c r="AW512" s="279"/>
      <c r="AX512" s="279"/>
      <c r="AY512" s="279"/>
      <c r="AZ512" s="279"/>
      <c r="BA512" s="279"/>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row>
    <row r="513" spans="1:75" ht="15.75">
      <c r="A513" s="652"/>
      <c r="B513" s="678"/>
      <c r="C513" s="677"/>
      <c r="D513" s="902">
        <v>11968.586646661666</v>
      </c>
      <c r="E513" s="902">
        <v>17799.182295573893</v>
      </c>
      <c r="F513" s="903" t="s">
        <v>96</v>
      </c>
      <c r="I513" s="312"/>
      <c r="J513" s="312"/>
      <c r="K513" s="312"/>
      <c r="L513" s="312"/>
      <c r="M513" s="312"/>
      <c r="N513" s="312"/>
      <c r="O513" s="312"/>
      <c r="P513" s="312"/>
      <c r="Q513" s="312"/>
      <c r="R513" s="312"/>
      <c r="S513" s="312"/>
      <c r="T513" s="312"/>
      <c r="U513" s="401"/>
      <c r="V513" s="401"/>
      <c r="Y513" s="306"/>
      <c r="AA513" s="308"/>
      <c r="AB513" s="308"/>
      <c r="AF513" s="279"/>
      <c r="AG513" s="322"/>
      <c r="AH513" s="313"/>
      <c r="AL513" s="279"/>
      <c r="AM513" s="279"/>
      <c r="AN513" s="279"/>
      <c r="AO513" s="279"/>
      <c r="AP513" s="279"/>
      <c r="AQ513" s="279"/>
      <c r="AR513" s="279"/>
      <c r="AS513" s="279"/>
      <c r="AT513" s="279"/>
      <c r="AU513" s="279"/>
      <c r="AV513" s="279"/>
      <c r="AW513" s="279"/>
      <c r="AX513" s="279"/>
      <c r="AY513" s="279"/>
      <c r="AZ513" s="279"/>
      <c r="BA513" s="279"/>
      <c r="BB513" s="279"/>
      <c r="BC513" s="279"/>
      <c r="BD513" s="279"/>
      <c r="BE513" s="279"/>
      <c r="BF513" s="279"/>
      <c r="BG513" s="279"/>
      <c r="BH513" s="279"/>
      <c r="BI513" s="279"/>
      <c r="BJ513" s="279"/>
      <c r="BK513" s="279"/>
      <c r="BL513" s="279"/>
      <c r="BM513" s="279"/>
      <c r="BN513" s="279"/>
      <c r="BO513" s="279"/>
      <c r="BP513" s="279"/>
      <c r="BQ513" s="279"/>
      <c r="BR513" s="279"/>
      <c r="BS513" s="279"/>
      <c r="BT513" s="279"/>
      <c r="BU513" s="279"/>
      <c r="BV513" s="279"/>
      <c r="BW513" s="279"/>
    </row>
    <row r="514" spans="1:75" ht="15.75">
      <c r="A514" s="652"/>
      <c r="B514" s="678"/>
      <c r="C514" s="677"/>
      <c r="D514" s="902">
        <v>12080.142420537893</v>
      </c>
      <c r="E514" s="902">
        <v>18036.052567237159</v>
      </c>
      <c r="F514" s="903" t="s">
        <v>97</v>
      </c>
      <c r="I514" s="312"/>
      <c r="J514" s="312"/>
      <c r="K514" s="312"/>
      <c r="L514" s="312"/>
      <c r="M514" s="312"/>
      <c r="N514" s="312"/>
      <c r="O514" s="312"/>
      <c r="P514" s="312"/>
      <c r="Q514" s="312"/>
      <c r="R514" s="312"/>
      <c r="S514" s="312"/>
      <c r="T514" s="312"/>
      <c r="U514" s="401"/>
      <c r="V514" s="401"/>
      <c r="Y514" s="306"/>
      <c r="AA514" s="308"/>
      <c r="AB514" s="308"/>
      <c r="AF514" s="279"/>
      <c r="AG514" s="322"/>
      <c r="AH514" s="313"/>
      <c r="AL514" s="279"/>
      <c r="AM514" s="279"/>
      <c r="AN514" s="279"/>
      <c r="AO514" s="279"/>
      <c r="AP514" s="279"/>
      <c r="AQ514" s="279"/>
      <c r="AR514" s="279"/>
      <c r="AS514" s="279"/>
      <c r="AT514" s="279"/>
      <c r="AU514" s="279"/>
      <c r="AV514" s="279"/>
      <c r="AW514" s="279"/>
      <c r="AX514" s="279"/>
      <c r="AY514" s="279"/>
      <c r="AZ514" s="279"/>
      <c r="BA514" s="279"/>
      <c r="BB514" s="279"/>
      <c r="BC514" s="279"/>
      <c r="BD514" s="279"/>
      <c r="BE514" s="279"/>
      <c r="BF514" s="279"/>
      <c r="BG514" s="279"/>
      <c r="BH514" s="279"/>
      <c r="BI514" s="279"/>
      <c r="BJ514" s="279"/>
      <c r="BK514" s="279"/>
      <c r="BL514" s="279"/>
      <c r="BM514" s="279"/>
      <c r="BN514" s="279"/>
      <c r="BO514" s="279"/>
      <c r="BP514" s="279"/>
      <c r="BQ514" s="279"/>
      <c r="BR514" s="279"/>
      <c r="BS514" s="279"/>
      <c r="BT514" s="279"/>
      <c r="BU514" s="279"/>
      <c r="BV514" s="279"/>
      <c r="BW514" s="279"/>
    </row>
    <row r="515" spans="1:75" ht="15.75">
      <c r="A515" s="652"/>
      <c r="B515" s="678"/>
      <c r="C515" s="677"/>
      <c r="D515" s="902">
        <v>11999.559033563437</v>
      </c>
      <c r="E515" s="902">
        <v>17992.128064746488</v>
      </c>
      <c r="F515" s="903" t="s">
        <v>28</v>
      </c>
      <c r="I515" s="312"/>
      <c r="J515" s="312"/>
      <c r="K515" s="312"/>
      <c r="L515" s="312"/>
      <c r="M515" s="312"/>
      <c r="N515" s="312"/>
      <c r="O515" s="312"/>
      <c r="P515" s="312"/>
      <c r="Q515" s="312"/>
      <c r="R515" s="312"/>
      <c r="S515" s="312"/>
      <c r="T515" s="312"/>
      <c r="U515" s="401"/>
      <c r="V515" s="401"/>
      <c r="Y515" s="306"/>
      <c r="AA515" s="308"/>
      <c r="AB515" s="308"/>
      <c r="AF515" s="279"/>
      <c r="AG515" s="322"/>
      <c r="AH515" s="313"/>
      <c r="AL515" s="279"/>
      <c r="AM515" s="279"/>
      <c r="AN515" s="279"/>
      <c r="AO515" s="279"/>
      <c r="AP515" s="279"/>
      <c r="AQ515" s="279"/>
      <c r="AR515" s="279"/>
      <c r="AS515" s="279"/>
      <c r="AT515" s="279"/>
      <c r="AU515" s="279"/>
      <c r="AV515" s="279"/>
      <c r="AW515" s="279"/>
      <c r="AX515" s="279"/>
      <c r="AY515" s="279"/>
      <c r="AZ515" s="279"/>
      <c r="BA515" s="279"/>
      <c r="BB515" s="279"/>
      <c r="BC515" s="279"/>
      <c r="BD515" s="279"/>
      <c r="BE515" s="279"/>
      <c r="BF515" s="279"/>
      <c r="BG515" s="279"/>
      <c r="BH515" s="279"/>
      <c r="BI515" s="279"/>
      <c r="BJ515" s="279"/>
      <c r="BK515" s="279"/>
      <c r="BL515" s="279"/>
      <c r="BM515" s="279"/>
      <c r="BN515" s="279"/>
      <c r="BO515" s="279"/>
      <c r="BP515" s="279"/>
      <c r="BQ515" s="279"/>
      <c r="BR515" s="279"/>
      <c r="BS515" s="279"/>
      <c r="BT515" s="279"/>
      <c r="BU515" s="279"/>
      <c r="BV515" s="279"/>
      <c r="BW515" s="279"/>
    </row>
    <row r="516" spans="1:75" ht="15.75">
      <c r="A516" s="652"/>
      <c r="B516" s="678"/>
      <c r="C516" s="677"/>
      <c r="D516" s="902">
        <v>12165.99403229581</v>
      </c>
      <c r="E516" s="902">
        <v>18302.48069272174</v>
      </c>
      <c r="F516" s="903" t="s">
        <v>29</v>
      </c>
      <c r="I516" s="312"/>
      <c r="J516" s="312"/>
      <c r="K516" s="312"/>
      <c r="L516" s="312"/>
      <c r="M516" s="312"/>
      <c r="N516" s="312"/>
      <c r="O516" s="312"/>
      <c r="P516" s="312"/>
      <c r="Q516" s="312"/>
      <c r="R516" s="312"/>
      <c r="S516" s="312"/>
      <c r="T516" s="312"/>
      <c r="U516" s="401"/>
      <c r="V516" s="401"/>
      <c r="Y516" s="306"/>
      <c r="AA516" s="308"/>
      <c r="AB516" s="308"/>
      <c r="AF516" s="279"/>
      <c r="AG516" s="322"/>
      <c r="AH516" s="313"/>
      <c r="AL516" s="279"/>
      <c r="AM516" s="279"/>
      <c r="AN516" s="279"/>
      <c r="AO516" s="279"/>
      <c r="AP516" s="279"/>
      <c r="AQ516" s="279"/>
      <c r="AR516" s="279"/>
      <c r="AS516" s="279"/>
      <c r="AT516" s="279"/>
      <c r="AU516" s="279"/>
      <c r="AV516" s="279"/>
      <c r="AW516" s="279"/>
      <c r="AX516" s="279"/>
      <c r="AY516" s="279"/>
      <c r="AZ516" s="279"/>
      <c r="BA516" s="279"/>
      <c r="BB516" s="279"/>
      <c r="BC516" s="279"/>
      <c r="BD516" s="279"/>
      <c r="BE516" s="279"/>
      <c r="BF516" s="279"/>
      <c r="BG516" s="279"/>
      <c r="BH516" s="279"/>
      <c r="BI516" s="279"/>
      <c r="BJ516" s="279"/>
      <c r="BK516" s="279"/>
      <c r="BL516" s="279"/>
      <c r="BM516" s="279"/>
      <c r="BN516" s="279"/>
      <c r="BO516" s="279"/>
      <c r="BP516" s="279"/>
      <c r="BQ516" s="279"/>
      <c r="BR516" s="279"/>
      <c r="BS516" s="279"/>
      <c r="BT516" s="279"/>
      <c r="BU516" s="279"/>
      <c r="BV516" s="279"/>
      <c r="BW516" s="279"/>
    </row>
    <row r="517" spans="1:75" ht="15.75">
      <c r="A517" s="652"/>
      <c r="B517" s="678"/>
      <c r="C517" s="677"/>
      <c r="D517" s="902">
        <v>11855.364150507847</v>
      </c>
      <c r="E517" s="902">
        <v>17847.24953831948</v>
      </c>
      <c r="F517" s="903" t="s">
        <v>30</v>
      </c>
      <c r="I517" s="312"/>
      <c r="J517" s="312"/>
      <c r="K517" s="312"/>
      <c r="L517" s="312"/>
      <c r="M517" s="312"/>
      <c r="N517" s="312"/>
      <c r="O517" s="312"/>
      <c r="P517" s="312"/>
      <c r="Q517" s="312"/>
      <c r="R517" s="312"/>
      <c r="S517" s="312"/>
      <c r="T517" s="312"/>
      <c r="U517" s="401"/>
      <c r="V517" s="401"/>
      <c r="Y517" s="306"/>
      <c r="AA517" s="308"/>
      <c r="AB517" s="308"/>
      <c r="AF517" s="279"/>
      <c r="AG517" s="322"/>
      <c r="AH517" s="313"/>
      <c r="AI517" s="310"/>
      <c r="AK517" s="73"/>
      <c r="AL517" s="279"/>
      <c r="AM517" s="279"/>
      <c r="AN517" s="279"/>
      <c r="AO517" s="279"/>
      <c r="AP517" s="279"/>
      <c r="AQ517" s="279"/>
      <c r="AR517" s="279"/>
      <c r="AS517" s="279"/>
      <c r="AT517" s="279"/>
      <c r="AU517" s="279"/>
      <c r="AV517" s="279"/>
      <c r="AW517" s="279"/>
      <c r="AX517" s="279"/>
      <c r="AY517" s="279"/>
      <c r="AZ517" s="279"/>
      <c r="BA517" s="279"/>
      <c r="BB517" s="279"/>
      <c r="BC517" s="279"/>
      <c r="BD517" s="279"/>
      <c r="BE517" s="279"/>
      <c r="BF517" s="279"/>
      <c r="BG517" s="279"/>
      <c r="BH517" s="279"/>
      <c r="BI517" s="279"/>
      <c r="BJ517" s="279"/>
      <c r="BK517" s="279"/>
      <c r="BL517" s="279"/>
      <c r="BM517" s="279"/>
      <c r="BN517" s="279"/>
      <c r="BO517" s="279"/>
      <c r="BP517" s="279"/>
      <c r="BQ517" s="279"/>
      <c r="BR517" s="279"/>
      <c r="BS517" s="279"/>
      <c r="BT517" s="279"/>
      <c r="BU517" s="279"/>
      <c r="BV517" s="279"/>
      <c r="BW517" s="279"/>
    </row>
    <row r="518" spans="1:75" ht="15.75">
      <c r="A518" s="652"/>
      <c r="B518" s="678"/>
      <c r="C518" s="677"/>
      <c r="D518" s="902">
        <v>11690</v>
      </c>
      <c r="E518" s="902">
        <v>17600</v>
      </c>
      <c r="F518" s="903" t="s">
        <v>31</v>
      </c>
      <c r="I518" s="312"/>
      <c r="J518" s="312"/>
      <c r="K518" s="312"/>
      <c r="L518" s="312"/>
      <c r="M518" s="312"/>
      <c r="N518" s="312"/>
      <c r="O518" s="312"/>
      <c r="P518" s="312"/>
      <c r="Q518" s="312"/>
      <c r="R518" s="312"/>
      <c r="S518" s="312"/>
      <c r="T518" s="312"/>
      <c r="U518" s="401"/>
      <c r="V518" s="401"/>
      <c r="Y518" s="306"/>
      <c r="AA518" s="308"/>
      <c r="AB518" s="308"/>
      <c r="AD518" s="229"/>
      <c r="AF518" s="279"/>
      <c r="AG518" s="322"/>
      <c r="AH518" s="313"/>
      <c r="AI518" s="310"/>
      <c r="AJ518" s="73"/>
      <c r="AK518" s="73"/>
      <c r="AL518" s="279"/>
      <c r="AM518" s="279"/>
      <c r="AN518" s="279"/>
      <c r="AO518" s="279"/>
      <c r="AP518" s="279"/>
      <c r="AQ518" s="279"/>
      <c r="AR518" s="279"/>
      <c r="AS518" s="279"/>
      <c r="AT518" s="279"/>
      <c r="AU518" s="279"/>
      <c r="AV518" s="279"/>
      <c r="AW518" s="279"/>
      <c r="AX518" s="279"/>
      <c r="AY518" s="279"/>
      <c r="AZ518" s="279"/>
      <c r="BA518" s="279"/>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row>
    <row r="519" spans="1:75" ht="15.75">
      <c r="A519" s="652"/>
      <c r="B519" s="678"/>
      <c r="C519" s="677"/>
      <c r="D519" s="904"/>
      <c r="E519" s="904"/>
      <c r="F519" s="903"/>
      <c r="I519" s="312"/>
      <c r="J519" s="312"/>
      <c r="K519" s="312"/>
      <c r="L519" s="312"/>
      <c r="M519" s="312"/>
      <c r="N519" s="312"/>
      <c r="O519" s="312"/>
      <c r="P519" s="312"/>
      <c r="Q519" s="312"/>
      <c r="R519" s="312"/>
      <c r="S519" s="312"/>
      <c r="T519" s="312"/>
      <c r="U519" s="401"/>
      <c r="V519" s="401"/>
      <c r="Y519" s="306"/>
      <c r="AA519" s="308"/>
      <c r="AB519" s="308"/>
      <c r="AE519" s="312"/>
      <c r="AG519" s="313"/>
      <c r="AH519" s="313"/>
      <c r="AL519" s="279"/>
      <c r="AM519" s="279"/>
      <c r="AN519" s="279"/>
      <c r="AO519" s="279"/>
      <c r="AP519" s="279"/>
      <c r="AQ519" s="279"/>
      <c r="AR519" s="279"/>
      <c r="AS519" s="279"/>
      <c r="AT519" s="279"/>
      <c r="AU519" s="279"/>
      <c r="AV519" s="279"/>
      <c r="AW519" s="279"/>
      <c r="AX519" s="279"/>
      <c r="AY519" s="279"/>
      <c r="AZ519" s="279"/>
      <c r="BA519" s="279"/>
      <c r="BB519" s="279"/>
      <c r="BC519" s="279"/>
      <c r="BD519" s="279"/>
      <c r="BE519" s="279"/>
      <c r="BF519" s="279"/>
      <c r="BG519" s="279"/>
      <c r="BH519" s="279"/>
      <c r="BI519" s="279"/>
      <c r="BJ519" s="279"/>
      <c r="BK519" s="279"/>
      <c r="BL519" s="279"/>
      <c r="BM519" s="279"/>
      <c r="BN519" s="279"/>
      <c r="BO519" s="279"/>
      <c r="BP519" s="279"/>
      <c r="BQ519" s="279"/>
      <c r="BR519" s="279"/>
      <c r="BS519" s="279"/>
      <c r="BT519" s="279"/>
      <c r="BU519" s="279"/>
      <c r="BV519" s="279"/>
      <c r="BW519" s="279"/>
    </row>
    <row r="520" spans="1:75" ht="31.5">
      <c r="A520" s="652"/>
      <c r="B520" s="678" t="s">
        <v>305</v>
      </c>
      <c r="C520" s="677" t="s">
        <v>145</v>
      </c>
      <c r="D520" s="902">
        <v>14638.240569770507</v>
      </c>
      <c r="E520" s="902">
        <v>22684.333421260879</v>
      </c>
      <c r="F520" s="903" t="s">
        <v>130</v>
      </c>
      <c r="I520" s="312"/>
      <c r="J520" s="312"/>
      <c r="K520" s="312"/>
      <c r="L520" s="312"/>
      <c r="M520" s="312"/>
      <c r="N520" s="312"/>
      <c r="O520" s="312"/>
      <c r="P520" s="312"/>
      <c r="Q520" s="312"/>
      <c r="R520" s="312"/>
      <c r="S520" s="312"/>
      <c r="T520" s="312"/>
      <c r="U520" s="401"/>
      <c r="V520" s="401"/>
      <c r="Y520" s="306"/>
      <c r="AA520" s="308"/>
      <c r="AB520" s="308"/>
      <c r="AG520" s="313"/>
      <c r="AH520" s="313"/>
      <c r="AL520" s="279"/>
      <c r="AM520" s="279"/>
      <c r="AN520" s="279"/>
      <c r="AO520" s="279"/>
      <c r="AP520" s="279"/>
      <c r="AQ520" s="279"/>
      <c r="AR520" s="279"/>
      <c r="AS520" s="279"/>
      <c r="AT520" s="279"/>
      <c r="AU520" s="279"/>
      <c r="AV520" s="279"/>
      <c r="AW520" s="279"/>
      <c r="AX520" s="279"/>
      <c r="AY520" s="279"/>
      <c r="AZ520" s="279"/>
      <c r="BA520" s="279"/>
      <c r="BB520" s="279"/>
      <c r="BC520" s="279"/>
      <c r="BD520" s="279"/>
      <c r="BE520" s="279"/>
      <c r="BF520" s="279"/>
      <c r="BG520" s="279"/>
      <c r="BH520" s="279"/>
      <c r="BI520" s="279"/>
      <c r="BJ520" s="279"/>
      <c r="BK520" s="279"/>
      <c r="BL520" s="279"/>
      <c r="BM520" s="279"/>
      <c r="BN520" s="279"/>
      <c r="BO520" s="279"/>
      <c r="BP520" s="279"/>
      <c r="BQ520" s="279"/>
      <c r="BR520" s="279"/>
      <c r="BS520" s="279"/>
      <c r="BT520" s="279"/>
      <c r="BU520" s="279"/>
      <c r="BV520" s="279"/>
      <c r="BW520" s="279"/>
    </row>
    <row r="521" spans="1:75" ht="15.75">
      <c r="A521" s="652"/>
      <c r="B521" s="678"/>
      <c r="C521" s="677"/>
      <c r="D521" s="902">
        <v>14641.580966999232</v>
      </c>
      <c r="E521" s="902">
        <v>22835.906881555384</v>
      </c>
      <c r="F521" s="903" t="s">
        <v>95</v>
      </c>
      <c r="I521" s="312"/>
      <c r="J521" s="312"/>
      <c r="K521" s="312"/>
      <c r="L521" s="312"/>
      <c r="M521" s="312"/>
      <c r="N521" s="312"/>
      <c r="O521" s="312"/>
      <c r="P521" s="312"/>
      <c r="Q521" s="312"/>
      <c r="R521" s="312"/>
      <c r="S521" s="312"/>
      <c r="T521" s="312"/>
      <c r="U521" s="401"/>
      <c r="V521" s="401"/>
      <c r="Y521" s="306"/>
      <c r="AA521" s="308"/>
      <c r="AB521" s="308"/>
      <c r="AF521" s="279"/>
      <c r="AG521" s="322"/>
      <c r="AH521" s="313"/>
      <c r="AL521" s="279"/>
      <c r="AM521" s="279"/>
      <c r="AN521" s="279"/>
      <c r="AO521" s="279"/>
      <c r="AP521" s="279"/>
      <c r="AQ521" s="279"/>
      <c r="AR521" s="279"/>
      <c r="AS521" s="279"/>
      <c r="AT521" s="279"/>
      <c r="AU521" s="279"/>
      <c r="AV521" s="279"/>
      <c r="AW521" s="279"/>
      <c r="AX521" s="279"/>
      <c r="AY521" s="279"/>
      <c r="AZ521" s="279"/>
      <c r="BA521" s="279"/>
      <c r="BB521" s="279"/>
      <c r="BC521" s="279"/>
      <c r="BD521" s="279"/>
      <c r="BE521" s="279"/>
      <c r="BF521" s="279"/>
      <c r="BG521" s="279"/>
      <c r="BH521" s="279"/>
      <c r="BI521" s="279"/>
      <c r="BJ521" s="279"/>
      <c r="BK521" s="279"/>
      <c r="BL521" s="279"/>
      <c r="BM521" s="279"/>
      <c r="BN521" s="279"/>
      <c r="BO521" s="279"/>
      <c r="BP521" s="279"/>
      <c r="BQ521" s="279"/>
      <c r="BR521" s="279"/>
      <c r="BS521" s="279"/>
      <c r="BT521" s="279"/>
      <c r="BU521" s="279"/>
      <c r="BV521" s="279"/>
      <c r="BW521" s="279"/>
    </row>
    <row r="522" spans="1:75" ht="15.75">
      <c r="A522" s="652"/>
      <c r="B522" s="678"/>
      <c r="C522" s="677"/>
      <c r="D522" s="902">
        <v>14825.490372593149</v>
      </c>
      <c r="E522" s="902">
        <v>23212.205051262816</v>
      </c>
      <c r="F522" s="903" t="s">
        <v>96</v>
      </c>
      <c r="I522" s="312"/>
      <c r="J522" s="312"/>
      <c r="K522" s="312"/>
      <c r="L522" s="312"/>
      <c r="M522" s="312"/>
      <c r="N522" s="312"/>
      <c r="O522" s="312"/>
      <c r="P522" s="312"/>
      <c r="Q522" s="312"/>
      <c r="R522" s="312"/>
      <c r="S522" s="312"/>
      <c r="T522" s="312"/>
      <c r="U522" s="401"/>
      <c r="V522" s="401"/>
      <c r="Y522" s="227"/>
      <c r="AA522" s="308"/>
      <c r="AB522" s="308"/>
      <c r="AF522" s="279"/>
      <c r="AG522" s="322"/>
      <c r="AH522" s="313"/>
      <c r="AL522" s="279"/>
      <c r="AM522" s="279"/>
      <c r="AN522" s="279"/>
      <c r="AO522" s="279"/>
      <c r="AP522" s="279"/>
      <c r="AQ522" s="279"/>
      <c r="AR522" s="279"/>
      <c r="AS522" s="279"/>
      <c r="AT522" s="279"/>
      <c r="AU522" s="279"/>
      <c r="AV522" s="279"/>
      <c r="AW522" s="279"/>
      <c r="AX522" s="279"/>
      <c r="AY522" s="279"/>
      <c r="AZ522" s="279"/>
      <c r="BA522" s="279"/>
      <c r="BB522" s="279"/>
      <c r="BC522" s="279"/>
      <c r="BD522" s="279"/>
      <c r="BE522" s="279"/>
      <c r="BF522" s="279"/>
      <c r="BG522" s="279"/>
      <c r="BH522" s="279"/>
      <c r="BI522" s="279"/>
      <c r="BJ522" s="279"/>
      <c r="BK522" s="279"/>
      <c r="BL522" s="279"/>
      <c r="BM522" s="279"/>
      <c r="BN522" s="279"/>
      <c r="BO522" s="279"/>
      <c r="BP522" s="279"/>
      <c r="BQ522" s="279"/>
      <c r="BR522" s="279"/>
      <c r="BS522" s="279"/>
      <c r="BT522" s="279"/>
      <c r="BU522" s="279"/>
      <c r="BV522" s="279"/>
      <c r="BW522" s="279"/>
    </row>
    <row r="523" spans="1:75" ht="15.75">
      <c r="A523" s="652"/>
      <c r="B523" s="678"/>
      <c r="C523" s="677"/>
      <c r="D523" s="902">
        <v>15069.543398533004</v>
      </c>
      <c r="E523" s="902">
        <v>23799.402200488992</v>
      </c>
      <c r="F523" s="903" t="s">
        <v>97</v>
      </c>
      <c r="I523" s="312"/>
      <c r="J523" s="312"/>
      <c r="K523" s="312"/>
      <c r="L523" s="312"/>
      <c r="M523" s="312"/>
      <c r="N523" s="312"/>
      <c r="O523" s="312"/>
      <c r="P523" s="312"/>
      <c r="Q523" s="312"/>
      <c r="R523" s="312"/>
      <c r="S523" s="312"/>
      <c r="T523" s="312"/>
      <c r="U523" s="401"/>
      <c r="V523" s="401"/>
      <c r="Y523" s="306"/>
      <c r="AA523" s="308"/>
      <c r="AB523" s="308"/>
      <c r="AF523" s="279"/>
      <c r="AG523" s="322"/>
      <c r="AH523" s="313"/>
      <c r="AL523" s="279"/>
      <c r="AM523" s="279"/>
      <c r="AN523" s="279"/>
      <c r="AO523" s="279"/>
      <c r="AP523" s="279"/>
      <c r="AQ523" s="279"/>
      <c r="AR523" s="279"/>
      <c r="AS523" s="279"/>
      <c r="AT523" s="279"/>
      <c r="AU523" s="279"/>
      <c r="AV523" s="279"/>
      <c r="AW523" s="279"/>
      <c r="AX523" s="279"/>
      <c r="AY523" s="279"/>
      <c r="AZ523" s="279"/>
      <c r="BA523" s="279"/>
      <c r="BB523" s="279"/>
      <c r="BC523" s="279"/>
      <c r="BD523" s="279"/>
      <c r="BE523" s="279"/>
      <c r="BF523" s="279"/>
      <c r="BG523" s="279"/>
      <c r="BH523" s="279"/>
      <c r="BI523" s="279"/>
      <c r="BJ523" s="279"/>
      <c r="BK523" s="279"/>
      <c r="BL523" s="279"/>
      <c r="BM523" s="279"/>
      <c r="BN523" s="279"/>
      <c r="BO523" s="279"/>
      <c r="BP523" s="279"/>
      <c r="BQ523" s="279"/>
      <c r="BR523" s="279"/>
      <c r="BS523" s="279"/>
      <c r="BT523" s="279"/>
      <c r="BU523" s="279"/>
      <c r="BV523" s="279"/>
      <c r="BW523" s="279"/>
    </row>
    <row r="524" spans="1:75" ht="15.75">
      <c r="A524" s="652"/>
      <c r="B524" s="678"/>
      <c r="C524" s="677"/>
      <c r="D524" s="902">
        <v>15083.024875029754</v>
      </c>
      <c r="E524" s="902">
        <v>23912.592239942867</v>
      </c>
      <c r="F524" s="903" t="s">
        <v>28</v>
      </c>
      <c r="I524" s="312"/>
      <c r="J524" s="312"/>
      <c r="K524" s="312"/>
      <c r="L524" s="312"/>
      <c r="M524" s="312"/>
      <c r="N524" s="312"/>
      <c r="O524" s="312"/>
      <c r="P524" s="312"/>
      <c r="Q524" s="312"/>
      <c r="R524" s="312"/>
      <c r="S524" s="312"/>
      <c r="T524" s="312"/>
      <c r="U524" s="401"/>
      <c r="V524" s="401"/>
      <c r="Y524" s="306"/>
      <c r="AA524" s="308"/>
      <c r="AB524" s="308"/>
      <c r="AF524" s="279"/>
      <c r="AG524" s="322"/>
      <c r="AH524" s="313"/>
      <c r="AL524" s="279"/>
      <c r="AM524" s="279"/>
      <c r="AN524" s="279"/>
      <c r="AO524" s="279"/>
      <c r="AP524" s="279"/>
      <c r="AQ524" s="279"/>
      <c r="AR524" s="279"/>
      <c r="AS524" s="279"/>
      <c r="AT524" s="279"/>
      <c r="AU524" s="279"/>
      <c r="AV524" s="279"/>
      <c r="AW524" s="279"/>
      <c r="AX524" s="279"/>
      <c r="AY524" s="279"/>
      <c r="AZ524" s="279"/>
      <c r="BA524" s="279"/>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row>
    <row r="525" spans="1:75" ht="15.75">
      <c r="A525" s="652"/>
      <c r="B525" s="678"/>
      <c r="C525" s="677"/>
      <c r="D525" s="902">
        <v>15455.284928621577</v>
      </c>
      <c r="E525" s="902">
        <v>24380.966534051015</v>
      </c>
      <c r="F525" s="903" t="s">
        <v>29</v>
      </c>
      <c r="I525" s="312"/>
      <c r="J525" s="312"/>
      <c r="K525" s="312"/>
      <c r="L525" s="312"/>
      <c r="M525" s="312"/>
      <c r="N525" s="312"/>
      <c r="O525" s="312"/>
      <c r="P525" s="312"/>
      <c r="Q525" s="312"/>
      <c r="R525" s="312"/>
      <c r="S525" s="312"/>
      <c r="T525" s="312"/>
      <c r="U525" s="401"/>
      <c r="V525" s="401"/>
      <c r="Y525" s="306"/>
      <c r="AA525" s="308"/>
      <c r="AB525" s="308"/>
      <c r="AF525" s="279"/>
      <c r="AG525" s="322"/>
      <c r="AH525" s="313"/>
      <c r="AL525" s="279"/>
      <c r="AM525" s="279"/>
      <c r="AN525" s="279"/>
      <c r="AO525" s="279"/>
      <c r="AP525" s="279"/>
      <c r="AQ525" s="279"/>
      <c r="AR525" s="279"/>
      <c r="AS525" s="279"/>
      <c r="AT525" s="279"/>
      <c r="AU525" s="279"/>
      <c r="AV525" s="279"/>
      <c r="AW525" s="279"/>
      <c r="AX525" s="279"/>
      <c r="AY525" s="279"/>
      <c r="AZ525" s="279"/>
      <c r="BA525" s="279"/>
      <c r="BB525" s="279"/>
      <c r="BC525" s="279"/>
      <c r="BD525" s="279"/>
      <c r="BE525" s="279"/>
      <c r="BF525" s="279"/>
      <c r="BG525" s="279"/>
      <c r="BH525" s="279"/>
      <c r="BI525" s="279"/>
      <c r="BJ525" s="279"/>
      <c r="BK525" s="279"/>
      <c r="BL525" s="279"/>
      <c r="BM525" s="279"/>
      <c r="BN525" s="279"/>
      <c r="BO525" s="279"/>
      <c r="BP525" s="279"/>
      <c r="BQ525" s="279"/>
      <c r="BR525" s="279"/>
      <c r="BS525" s="279"/>
      <c r="BT525" s="279"/>
      <c r="BU525" s="279"/>
      <c r="BV525" s="279"/>
      <c r="BW525" s="279"/>
    </row>
    <row r="526" spans="1:75" ht="15.75">
      <c r="A526" s="652"/>
      <c r="B526" s="678"/>
      <c r="C526" s="677"/>
      <c r="D526" s="902">
        <v>15293.101915974143</v>
      </c>
      <c r="E526" s="902">
        <v>24036.194598337945</v>
      </c>
      <c r="F526" s="903" t="s">
        <v>30</v>
      </c>
      <c r="I526" s="312"/>
      <c r="J526" s="312"/>
      <c r="K526" s="312"/>
      <c r="L526" s="312"/>
      <c r="M526" s="312"/>
      <c r="N526" s="312"/>
      <c r="O526" s="312"/>
      <c r="P526" s="312"/>
      <c r="Q526" s="312"/>
      <c r="R526" s="312"/>
      <c r="S526" s="312"/>
      <c r="T526" s="312"/>
      <c r="U526" s="401"/>
      <c r="V526" s="401"/>
      <c r="Y526" s="306"/>
      <c r="AA526" s="308"/>
      <c r="AB526" s="308"/>
      <c r="AF526" s="279"/>
      <c r="AG526" s="322"/>
      <c r="AH526" s="313"/>
      <c r="AI526" s="310"/>
      <c r="AK526" s="73"/>
      <c r="AL526" s="279"/>
      <c r="AM526" s="279"/>
      <c r="AN526" s="279"/>
      <c r="AO526" s="279"/>
      <c r="AP526" s="279"/>
      <c r="AQ526" s="279"/>
      <c r="AR526" s="279"/>
      <c r="AS526" s="279"/>
      <c r="AT526" s="279"/>
      <c r="AU526" s="279"/>
      <c r="AV526" s="279"/>
      <c r="AW526" s="279"/>
      <c r="AX526" s="279"/>
      <c r="AY526" s="279"/>
      <c r="AZ526" s="279"/>
      <c r="BA526" s="279"/>
      <c r="BB526" s="279"/>
      <c r="BC526" s="279"/>
      <c r="BD526" s="279"/>
      <c r="BE526" s="279"/>
      <c r="BF526" s="279"/>
      <c r="BG526" s="279"/>
      <c r="BH526" s="279"/>
      <c r="BI526" s="279"/>
      <c r="BJ526" s="279"/>
      <c r="BK526" s="279"/>
      <c r="BL526" s="279"/>
      <c r="BM526" s="279"/>
      <c r="BN526" s="279"/>
      <c r="BO526" s="279"/>
      <c r="BP526" s="279"/>
      <c r="BQ526" s="279"/>
      <c r="BR526" s="279"/>
      <c r="BS526" s="279"/>
      <c r="BT526" s="279"/>
      <c r="BU526" s="279"/>
      <c r="BV526" s="279"/>
      <c r="BW526" s="279"/>
    </row>
    <row r="527" spans="1:75" ht="15.75">
      <c r="A527" s="652"/>
      <c r="B527" s="678"/>
      <c r="C527" s="677"/>
      <c r="D527" s="902">
        <v>15090</v>
      </c>
      <c r="E527" s="902">
        <v>23705</v>
      </c>
      <c r="F527" s="903" t="s">
        <v>31</v>
      </c>
      <c r="I527" s="312"/>
      <c r="J527" s="312"/>
      <c r="K527" s="312"/>
      <c r="L527" s="312"/>
      <c r="M527" s="312"/>
      <c r="N527" s="312"/>
      <c r="O527" s="312"/>
      <c r="P527" s="312"/>
      <c r="Q527" s="312"/>
      <c r="R527" s="312"/>
      <c r="S527" s="312"/>
      <c r="T527" s="312"/>
      <c r="U527" s="401"/>
      <c r="V527" s="401"/>
      <c r="Y527" s="306"/>
      <c r="AA527" s="308"/>
      <c r="AB527" s="308"/>
      <c r="AD527" s="229"/>
      <c r="AF527" s="279"/>
      <c r="AG527" s="322"/>
      <c r="AH527" s="313"/>
      <c r="AI527" s="310"/>
      <c r="AJ527" s="73"/>
      <c r="AK527" s="73"/>
      <c r="AL527" s="279"/>
      <c r="AM527" s="279"/>
      <c r="AN527" s="279"/>
      <c r="AO527" s="279"/>
      <c r="AP527" s="279"/>
      <c r="AQ527" s="279"/>
      <c r="AR527" s="279"/>
      <c r="AS527" s="279"/>
      <c r="AT527" s="279"/>
      <c r="AU527" s="279"/>
      <c r="AV527" s="279"/>
      <c r="AW527" s="279"/>
      <c r="AX527" s="279"/>
      <c r="AY527" s="279"/>
      <c r="AZ527" s="279"/>
      <c r="BA527" s="279"/>
      <c r="BB527" s="279"/>
      <c r="BC527" s="279"/>
      <c r="BD527" s="279"/>
      <c r="BE527" s="279"/>
      <c r="BF527" s="279"/>
      <c r="BG527" s="279"/>
      <c r="BH527" s="279"/>
      <c r="BI527" s="279"/>
      <c r="BJ527" s="279"/>
      <c r="BK527" s="279"/>
      <c r="BL527" s="279"/>
      <c r="BM527" s="279"/>
      <c r="BN527" s="279"/>
      <c r="BO527" s="279"/>
      <c r="BP527" s="279"/>
      <c r="BQ527" s="279"/>
      <c r="BR527" s="279"/>
      <c r="BS527" s="279"/>
      <c r="BT527" s="279"/>
      <c r="BU527" s="279"/>
      <c r="BV527" s="279"/>
      <c r="BW527" s="279"/>
    </row>
    <row r="528" spans="1:75" ht="15.75">
      <c r="A528" s="652"/>
      <c r="B528" s="678"/>
      <c r="C528" s="677"/>
      <c r="D528" s="905"/>
      <c r="E528" s="905"/>
      <c r="F528" s="903"/>
      <c r="I528" s="312"/>
      <c r="J528" s="312"/>
      <c r="K528" s="312"/>
      <c r="L528" s="312"/>
      <c r="M528" s="312"/>
      <c r="N528" s="312"/>
      <c r="O528" s="312"/>
      <c r="P528" s="312"/>
      <c r="Q528" s="312"/>
      <c r="R528" s="312"/>
      <c r="S528" s="312"/>
      <c r="T528" s="312"/>
      <c r="U528" s="401"/>
      <c r="V528" s="401"/>
      <c r="Y528" s="306"/>
      <c r="AA528" s="308"/>
      <c r="AB528" s="308"/>
      <c r="AE528" s="312"/>
      <c r="AG528" s="313"/>
      <c r="AH528" s="313"/>
      <c r="AL528" s="279"/>
      <c r="AM528" s="279"/>
      <c r="AN528" s="279"/>
      <c r="AO528" s="279"/>
      <c r="AP528" s="279"/>
      <c r="AQ528" s="279"/>
      <c r="AR528" s="279"/>
      <c r="AS528" s="279"/>
      <c r="AT528" s="279"/>
      <c r="AU528" s="279"/>
      <c r="AV528" s="279"/>
      <c r="AW528" s="279"/>
      <c r="AX528" s="279"/>
      <c r="AY528" s="279"/>
      <c r="AZ528" s="279"/>
      <c r="BA528" s="279"/>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row>
    <row r="529" spans="1:75" ht="31.5">
      <c r="A529" s="652"/>
      <c r="B529" s="678" t="s">
        <v>306</v>
      </c>
      <c r="C529" s="677" t="s">
        <v>145</v>
      </c>
      <c r="D529" s="902">
        <v>24878.61672381957</v>
      </c>
      <c r="E529" s="902">
        <v>36209.16117119493</v>
      </c>
      <c r="F529" s="903" t="s">
        <v>130</v>
      </c>
      <c r="I529" s="312"/>
      <c r="J529" s="312"/>
      <c r="K529" s="312"/>
      <c r="L529" s="312"/>
      <c r="M529" s="312"/>
      <c r="N529" s="312"/>
      <c r="O529" s="312"/>
      <c r="P529" s="312"/>
      <c r="Q529" s="312"/>
      <c r="R529" s="312"/>
      <c r="S529" s="312"/>
      <c r="T529" s="312"/>
      <c r="U529" s="401"/>
      <c r="V529" s="401"/>
      <c r="Y529" s="306"/>
      <c r="AA529" s="308"/>
      <c r="AB529" s="308"/>
      <c r="AG529" s="313"/>
      <c r="AH529" s="313"/>
      <c r="AL529" s="279"/>
      <c r="AM529" s="279"/>
      <c r="AN529" s="279"/>
      <c r="AO529" s="279"/>
      <c r="AP529" s="279"/>
      <c r="AQ529" s="279"/>
      <c r="AR529" s="279"/>
      <c r="AS529" s="279"/>
      <c r="AT529" s="279"/>
      <c r="AU529" s="279"/>
      <c r="AV529" s="279"/>
      <c r="AW529" s="279"/>
      <c r="AX529" s="279"/>
      <c r="AY529" s="279"/>
      <c r="AZ529" s="279"/>
      <c r="BA529" s="279"/>
      <c r="BB529" s="279"/>
      <c r="BC529" s="279"/>
      <c r="BD529" s="279"/>
      <c r="BE529" s="279"/>
      <c r="BF529" s="279"/>
      <c r="BG529" s="279"/>
      <c r="BH529" s="279"/>
      <c r="BI529" s="279"/>
      <c r="BJ529" s="279"/>
      <c r="BK529" s="279"/>
      <c r="BL529" s="279"/>
      <c r="BM529" s="279"/>
      <c r="BN529" s="279"/>
      <c r="BO529" s="279"/>
      <c r="BP529" s="279"/>
      <c r="BQ529" s="279"/>
      <c r="BR529" s="279"/>
      <c r="BS529" s="279"/>
      <c r="BT529" s="279"/>
      <c r="BU529" s="279"/>
      <c r="BV529" s="279"/>
      <c r="BW529" s="279"/>
    </row>
    <row r="530" spans="1:75" ht="15.75">
      <c r="A530" s="652"/>
      <c r="B530" s="678"/>
      <c r="C530" s="677"/>
      <c r="D530" s="902">
        <v>23574.18521360962</v>
      </c>
      <c r="E530" s="902">
        <v>35189.38859043234</v>
      </c>
      <c r="F530" s="903" t="s">
        <v>95</v>
      </c>
      <c r="I530" s="312"/>
      <c r="J530" s="312"/>
      <c r="K530" s="312"/>
      <c r="L530" s="312"/>
      <c r="M530" s="312"/>
      <c r="N530" s="312"/>
      <c r="O530" s="312"/>
      <c r="P530" s="312"/>
      <c r="Q530" s="312"/>
      <c r="R530" s="312"/>
      <c r="S530" s="312"/>
      <c r="T530" s="312"/>
      <c r="U530" s="401"/>
      <c r="V530" s="401"/>
      <c r="Y530" s="306"/>
      <c r="AA530" s="308"/>
      <c r="AB530" s="308"/>
      <c r="AF530" s="279"/>
      <c r="AG530" s="322"/>
      <c r="AH530" s="313"/>
      <c r="AL530" s="279"/>
      <c r="AM530" s="279"/>
      <c r="AN530" s="279"/>
      <c r="AO530" s="279"/>
      <c r="AP530" s="279"/>
      <c r="AQ530" s="279"/>
      <c r="AR530" s="279"/>
      <c r="AS530" s="279"/>
      <c r="AT530" s="279"/>
      <c r="AU530" s="279"/>
      <c r="AV530" s="279"/>
      <c r="AW530" s="279"/>
      <c r="AX530" s="279"/>
      <c r="AY530" s="279"/>
      <c r="AZ530" s="279"/>
      <c r="BA530" s="279"/>
      <c r="BB530" s="279"/>
      <c r="BC530" s="279"/>
      <c r="BD530" s="279"/>
      <c r="BE530" s="279"/>
      <c r="BF530" s="279"/>
      <c r="BG530" s="279"/>
      <c r="BH530" s="279"/>
      <c r="BI530" s="279"/>
      <c r="BJ530" s="279"/>
      <c r="BK530" s="279"/>
      <c r="BL530" s="279"/>
      <c r="BM530" s="279"/>
      <c r="BN530" s="279"/>
      <c r="BO530" s="279"/>
      <c r="BP530" s="279"/>
      <c r="BQ530" s="279"/>
      <c r="BR530" s="279"/>
      <c r="BS530" s="279"/>
      <c r="BT530" s="279"/>
      <c r="BU530" s="279"/>
      <c r="BV530" s="279"/>
      <c r="BW530" s="279"/>
    </row>
    <row r="531" spans="1:75" ht="15.75">
      <c r="A531" s="652"/>
      <c r="B531" s="678"/>
      <c r="C531" s="677"/>
      <c r="D531" s="902">
        <v>23829.199299824955</v>
      </c>
      <c r="E531" s="902">
        <v>35700.829707426856</v>
      </c>
      <c r="F531" s="903" t="s">
        <v>96</v>
      </c>
      <c r="I531" s="312"/>
      <c r="J531" s="312"/>
      <c r="K531" s="312"/>
      <c r="L531" s="312"/>
      <c r="M531" s="312"/>
      <c r="N531" s="312"/>
      <c r="O531" s="312"/>
      <c r="P531" s="312"/>
      <c r="Q531" s="312"/>
      <c r="R531" s="312"/>
      <c r="S531" s="312"/>
      <c r="T531" s="312"/>
      <c r="U531" s="401"/>
      <c r="V531" s="401"/>
      <c r="Y531" s="306"/>
      <c r="AA531" s="308"/>
      <c r="AB531" s="308"/>
      <c r="AF531" s="279"/>
      <c r="AG531" s="322"/>
      <c r="AH531" s="313"/>
      <c r="AL531" s="279"/>
      <c r="AM531" s="279"/>
      <c r="AN531" s="279"/>
      <c r="AO531" s="279"/>
      <c r="AP531" s="279"/>
      <c r="AQ531" s="279"/>
      <c r="AR531" s="279"/>
      <c r="AS531" s="279"/>
      <c r="AT531" s="279"/>
      <c r="AU531" s="279"/>
      <c r="AV531" s="279"/>
      <c r="AW531" s="279"/>
      <c r="AX531" s="279"/>
      <c r="AY531" s="279"/>
      <c r="AZ531" s="279"/>
      <c r="BA531" s="279"/>
      <c r="BB531" s="279"/>
      <c r="BC531" s="279"/>
      <c r="BD531" s="279"/>
      <c r="BE531" s="279"/>
      <c r="BF531" s="279"/>
      <c r="BG531" s="279"/>
      <c r="BH531" s="279"/>
      <c r="BI531" s="279"/>
      <c r="BJ531" s="279"/>
      <c r="BK531" s="279"/>
      <c r="BL531" s="279"/>
      <c r="BM531" s="279"/>
      <c r="BN531" s="279"/>
      <c r="BO531" s="279"/>
      <c r="BP531" s="279"/>
      <c r="BQ531" s="279"/>
      <c r="BR531" s="279"/>
      <c r="BS531" s="279"/>
      <c r="BT531" s="279"/>
      <c r="BU531" s="279"/>
      <c r="BV531" s="279"/>
      <c r="BW531" s="279"/>
    </row>
    <row r="532" spans="1:75" ht="15.75">
      <c r="A532" s="652"/>
      <c r="B532" s="678"/>
      <c r="C532" s="677"/>
      <c r="D532" s="902">
        <v>24419.096943765275</v>
      </c>
      <c r="E532" s="902">
        <v>36898.903422982876</v>
      </c>
      <c r="F532" s="903" t="s">
        <v>97</v>
      </c>
      <c r="I532" s="312"/>
      <c r="J532" s="312"/>
      <c r="K532" s="312"/>
      <c r="L532" s="312"/>
      <c r="M532" s="312"/>
      <c r="N532" s="312"/>
      <c r="O532" s="312"/>
      <c r="P532" s="312"/>
      <c r="Q532" s="312"/>
      <c r="R532" s="312"/>
      <c r="S532" s="312"/>
      <c r="T532" s="312"/>
      <c r="U532" s="401"/>
      <c r="V532" s="401"/>
      <c r="Y532" s="306"/>
      <c r="AA532" s="308"/>
      <c r="AB532" s="308"/>
      <c r="AF532" s="279"/>
      <c r="AG532" s="322"/>
      <c r="AH532" s="313"/>
      <c r="AL532" s="279"/>
      <c r="AM532" s="279"/>
      <c r="AN532" s="279"/>
      <c r="AO532" s="279"/>
      <c r="AP532" s="279"/>
      <c r="AQ532" s="279"/>
      <c r="AR532" s="279"/>
      <c r="AS532" s="279"/>
      <c r="AT532" s="279"/>
      <c r="AU532" s="279"/>
      <c r="AV532" s="279"/>
      <c r="AW532" s="279"/>
      <c r="AX532" s="279"/>
      <c r="AY532" s="279"/>
      <c r="AZ532" s="279"/>
      <c r="BA532" s="279"/>
      <c r="BB532" s="279"/>
      <c r="BC532" s="279"/>
      <c r="BD532" s="279"/>
      <c r="BE532" s="279"/>
      <c r="BF532" s="279"/>
      <c r="BG532" s="279"/>
      <c r="BH532" s="279"/>
      <c r="BI532" s="279"/>
      <c r="BJ532" s="279"/>
      <c r="BK532" s="279"/>
      <c r="BL532" s="279"/>
      <c r="BM532" s="279"/>
      <c r="BN532" s="279"/>
      <c r="BO532" s="279"/>
      <c r="BP532" s="279"/>
      <c r="BQ532" s="279"/>
      <c r="BR532" s="279"/>
      <c r="BS532" s="279"/>
      <c r="BT532" s="279"/>
      <c r="BU532" s="279"/>
      <c r="BV532" s="279"/>
      <c r="BW532" s="279"/>
    </row>
    <row r="533" spans="1:75" ht="15.75">
      <c r="A533" s="652"/>
      <c r="B533" s="678"/>
      <c r="C533" s="636"/>
      <c r="D533" s="902">
        <v>24450.8877648179</v>
      </c>
      <c r="E533" s="902">
        <v>37075.005950964056</v>
      </c>
      <c r="F533" s="903" t="s">
        <v>28</v>
      </c>
      <c r="I533" s="312"/>
      <c r="J533" s="312"/>
      <c r="K533" s="312"/>
      <c r="L533" s="312"/>
      <c r="M533" s="312"/>
      <c r="N533" s="312"/>
      <c r="O533" s="312"/>
      <c r="P533" s="312"/>
      <c r="Q533" s="312"/>
      <c r="R533" s="312"/>
      <c r="S533" s="312"/>
      <c r="T533" s="312"/>
      <c r="U533" s="401"/>
      <c r="V533" s="401"/>
      <c r="Y533" s="306"/>
      <c r="AA533" s="308"/>
      <c r="AB533" s="308"/>
      <c r="AF533" s="279"/>
      <c r="AG533" s="322"/>
      <c r="AH533" s="313"/>
      <c r="AL533" s="279"/>
      <c r="AM533" s="279"/>
      <c r="AN533" s="279"/>
      <c r="AO533" s="279"/>
      <c r="AP533" s="279"/>
      <c r="AQ533" s="279"/>
      <c r="AR533" s="279"/>
      <c r="AS533" s="279"/>
      <c r="AT533" s="279"/>
      <c r="AU533" s="279"/>
      <c r="AV533" s="279"/>
      <c r="AW533" s="279"/>
      <c r="AX533" s="279"/>
      <c r="AY533" s="279"/>
      <c r="AZ533" s="279"/>
      <c r="BA533" s="279"/>
      <c r="BB533" s="279"/>
      <c r="BC533" s="279"/>
      <c r="BD533" s="279"/>
      <c r="BE533" s="279"/>
      <c r="BF533" s="279"/>
      <c r="BG533" s="279"/>
      <c r="BH533" s="279"/>
      <c r="BI533" s="279"/>
      <c r="BJ533" s="279"/>
      <c r="BK533" s="279"/>
      <c r="BL533" s="279"/>
      <c r="BM533" s="279"/>
      <c r="BN533" s="279"/>
      <c r="BO533" s="279"/>
      <c r="BP533" s="279"/>
      <c r="BQ533" s="279"/>
      <c r="BR533" s="279"/>
      <c r="BS533" s="279"/>
      <c r="BT533" s="279"/>
      <c r="BU533" s="279"/>
      <c r="BV533" s="279"/>
      <c r="BW533" s="279"/>
    </row>
    <row r="534" spans="1:75" ht="15.75">
      <c r="A534" s="652"/>
      <c r="B534" s="678"/>
      <c r="C534" s="636"/>
      <c r="D534" s="902">
        <v>26128.466768078633</v>
      </c>
      <c r="E534" s="902">
        <v>39377.658319681723</v>
      </c>
      <c r="F534" s="903" t="s">
        <v>29</v>
      </c>
      <c r="I534" s="312"/>
      <c r="J534" s="312"/>
      <c r="K534" s="312"/>
      <c r="L534" s="312"/>
      <c r="M534" s="312"/>
      <c r="N534" s="312"/>
      <c r="O534" s="312"/>
      <c r="P534" s="312"/>
      <c r="Q534" s="312"/>
      <c r="R534" s="312"/>
      <c r="S534" s="312"/>
      <c r="T534" s="312"/>
      <c r="U534" s="401"/>
      <c r="V534" s="401"/>
      <c r="Y534" s="306"/>
      <c r="AA534" s="308"/>
      <c r="AB534" s="308"/>
      <c r="AF534" s="279"/>
      <c r="AG534" s="322"/>
      <c r="AH534" s="313"/>
      <c r="AL534" s="279"/>
      <c r="AM534" s="279"/>
      <c r="AN534" s="279"/>
      <c r="AO534" s="279"/>
      <c r="AP534" s="279"/>
      <c r="AQ534" s="279"/>
      <c r="AR534" s="279"/>
      <c r="AS534" s="279"/>
      <c r="AT534" s="279"/>
      <c r="AU534" s="279"/>
      <c r="AV534" s="279"/>
      <c r="AW534" s="279"/>
      <c r="AX534" s="279"/>
      <c r="AY534" s="279"/>
      <c r="AZ534" s="279"/>
      <c r="BA534" s="279"/>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row>
    <row r="535" spans="1:75" ht="15.75">
      <c r="A535" s="652"/>
      <c r="B535" s="678"/>
      <c r="C535" s="636"/>
      <c r="D535" s="902">
        <v>27411.636080332402</v>
      </c>
      <c r="E535" s="902">
        <v>39373.793859649115</v>
      </c>
      <c r="F535" s="903" t="s">
        <v>30</v>
      </c>
      <c r="I535" s="312"/>
      <c r="J535" s="312"/>
      <c r="K535" s="312"/>
      <c r="L535" s="312"/>
      <c r="M535" s="312"/>
      <c r="N535" s="312"/>
      <c r="O535" s="312"/>
      <c r="P535" s="312"/>
      <c r="Q535" s="312"/>
      <c r="R535" s="312"/>
      <c r="S535" s="312"/>
      <c r="T535" s="312"/>
      <c r="U535" s="401"/>
      <c r="V535" s="401"/>
      <c r="Y535" s="306"/>
      <c r="AA535" s="308"/>
      <c r="AB535" s="308"/>
      <c r="AF535" s="279"/>
      <c r="AG535" s="322"/>
      <c r="AH535" s="313"/>
      <c r="AI535" s="310"/>
      <c r="AK535" s="73"/>
      <c r="AL535" s="279"/>
      <c r="AM535" s="279"/>
      <c r="AN535" s="279"/>
      <c r="AO535" s="279"/>
      <c r="AP535" s="279"/>
      <c r="AQ535" s="279"/>
      <c r="AR535" s="279"/>
      <c r="AS535" s="279"/>
      <c r="AT535" s="279"/>
      <c r="AU535" s="279"/>
      <c r="AV535" s="279"/>
      <c r="AW535" s="279"/>
      <c r="AX535" s="279"/>
      <c r="AY535" s="279"/>
      <c r="AZ535" s="279"/>
      <c r="BA535" s="279"/>
      <c r="BB535" s="279"/>
      <c r="BC535" s="279"/>
      <c r="BD535" s="279"/>
      <c r="BE535" s="279"/>
      <c r="BF535" s="279"/>
      <c r="BG535" s="279"/>
      <c r="BH535" s="279"/>
      <c r="BI535" s="279"/>
      <c r="BJ535" s="279"/>
      <c r="BK535" s="279"/>
      <c r="BL535" s="279"/>
      <c r="BM535" s="279"/>
      <c r="BN535" s="279"/>
      <c r="BO535" s="279"/>
      <c r="BP535" s="279"/>
      <c r="BQ535" s="279"/>
      <c r="BR535" s="279"/>
      <c r="BS535" s="279"/>
      <c r="BT535" s="279"/>
      <c r="BU535" s="279"/>
      <c r="BV535" s="279"/>
      <c r="BW535" s="279"/>
    </row>
    <row r="536" spans="1:75" ht="15.75">
      <c r="A536" s="652"/>
      <c r="B536" s="678"/>
      <c r="C536" s="636"/>
      <c r="D536" s="902">
        <v>27756.172668513384</v>
      </c>
      <c r="E536" s="902">
        <v>39889.963065558622</v>
      </c>
      <c r="F536" s="903" t="s">
        <v>31</v>
      </c>
      <c r="I536" s="312"/>
      <c r="J536" s="312"/>
      <c r="K536" s="312"/>
      <c r="L536" s="312"/>
      <c r="M536" s="312"/>
      <c r="N536" s="312"/>
      <c r="O536" s="312"/>
      <c r="P536" s="312"/>
      <c r="Q536" s="312"/>
      <c r="R536" s="312"/>
      <c r="S536" s="312"/>
      <c r="T536" s="312"/>
      <c r="U536" s="401"/>
      <c r="V536" s="401"/>
      <c r="Y536" s="306"/>
      <c r="AA536" s="308"/>
      <c r="AB536" s="308"/>
      <c r="AD536" s="229"/>
      <c r="AF536" s="279"/>
      <c r="AG536" s="322"/>
      <c r="AH536" s="313"/>
      <c r="AI536" s="310"/>
      <c r="AJ536" s="73"/>
      <c r="AK536" s="73"/>
      <c r="AL536" s="279"/>
      <c r="AM536" s="279"/>
      <c r="AN536" s="279"/>
      <c r="AO536" s="279"/>
      <c r="AP536" s="279"/>
      <c r="AQ536" s="279"/>
      <c r="AR536" s="279"/>
      <c r="AS536" s="279"/>
      <c r="AT536" s="279"/>
      <c r="AU536" s="279"/>
      <c r="AV536" s="279"/>
      <c r="AW536" s="279"/>
      <c r="AX536" s="279"/>
      <c r="AY536" s="279"/>
      <c r="AZ536" s="279"/>
      <c r="BA536" s="279"/>
      <c r="BB536" s="279"/>
      <c r="BC536" s="279"/>
      <c r="BD536" s="279"/>
      <c r="BE536" s="279"/>
      <c r="BF536" s="279"/>
      <c r="BG536" s="279"/>
      <c r="BH536" s="279"/>
      <c r="BI536" s="279"/>
      <c r="BJ536" s="279"/>
      <c r="BK536" s="279"/>
      <c r="BL536" s="279"/>
      <c r="BM536" s="279"/>
      <c r="BN536" s="279"/>
      <c r="BO536" s="279"/>
      <c r="BP536" s="279"/>
      <c r="BQ536" s="279"/>
      <c r="BR536" s="279"/>
      <c r="BS536" s="279"/>
      <c r="BT536" s="279"/>
      <c r="BU536" s="279"/>
      <c r="BV536" s="279"/>
      <c r="BW536" s="279"/>
    </row>
    <row r="537" spans="1:75" ht="15.75">
      <c r="A537" s="652"/>
      <c r="B537" s="678"/>
      <c r="C537" s="636"/>
      <c r="D537" s="904"/>
      <c r="E537" s="904"/>
      <c r="F537" s="903"/>
      <c r="I537" s="312"/>
      <c r="J537" s="312"/>
      <c r="K537" s="312"/>
      <c r="L537" s="312"/>
      <c r="M537" s="312"/>
      <c r="N537" s="312"/>
      <c r="O537" s="312"/>
      <c r="P537" s="312"/>
      <c r="Q537" s="312"/>
      <c r="R537" s="312"/>
      <c r="S537" s="312"/>
      <c r="T537" s="312"/>
      <c r="U537" s="401"/>
      <c r="V537" s="401"/>
      <c r="Y537" s="306"/>
      <c r="AE537" s="312"/>
      <c r="AG537" s="313"/>
      <c r="AH537" s="313"/>
      <c r="AL537" s="279"/>
      <c r="AM537" s="279"/>
      <c r="AN537" s="279"/>
      <c r="AO537" s="279"/>
      <c r="AP537" s="279"/>
      <c r="AQ537" s="279"/>
      <c r="AR537" s="279"/>
      <c r="AS537" s="279"/>
      <c r="AT537" s="279"/>
      <c r="AU537" s="279"/>
      <c r="AV537" s="279"/>
      <c r="AW537" s="279"/>
      <c r="AX537" s="279"/>
      <c r="AY537" s="279"/>
      <c r="AZ537" s="279"/>
      <c r="BA537" s="279"/>
      <c r="BB537" s="279"/>
      <c r="BC537" s="279"/>
      <c r="BD537" s="279"/>
      <c r="BE537" s="279"/>
      <c r="BF537" s="279"/>
      <c r="BG537" s="279"/>
      <c r="BH537" s="279"/>
      <c r="BI537" s="279"/>
      <c r="BJ537" s="279"/>
      <c r="BK537" s="279"/>
      <c r="BL537" s="279"/>
      <c r="BM537" s="279"/>
      <c r="BN537" s="279"/>
      <c r="BO537" s="279"/>
      <c r="BP537" s="279"/>
      <c r="BQ537" s="279"/>
      <c r="BR537" s="279"/>
      <c r="BS537" s="279"/>
      <c r="BT537" s="279"/>
      <c r="BU537" s="279"/>
      <c r="BV537" s="279"/>
      <c r="BW537" s="279"/>
    </row>
    <row r="538" spans="1:75" ht="31.5">
      <c r="A538" s="652" t="s">
        <v>290</v>
      </c>
      <c r="B538" s="678" t="s">
        <v>307</v>
      </c>
      <c r="C538" s="677" t="s">
        <v>145</v>
      </c>
      <c r="D538" s="902">
        <v>18093.539435505143</v>
      </c>
      <c r="E538" s="902">
        <v>27812.075969401209</v>
      </c>
      <c r="F538" s="903" t="s">
        <v>130</v>
      </c>
      <c r="I538" s="312"/>
      <c r="J538" s="312"/>
      <c r="K538" s="312"/>
      <c r="L538" s="312"/>
      <c r="M538" s="312"/>
      <c r="N538" s="312"/>
      <c r="O538" s="312"/>
      <c r="P538" s="312"/>
      <c r="Q538" s="312"/>
      <c r="R538" s="312"/>
      <c r="S538" s="312"/>
      <c r="T538" s="312"/>
      <c r="U538" s="401"/>
      <c r="V538" s="401"/>
      <c r="Y538" s="306"/>
      <c r="AA538" s="308"/>
      <c r="AB538" s="308"/>
      <c r="AG538" s="313"/>
      <c r="AH538" s="313"/>
      <c r="AL538" s="279"/>
      <c r="AM538" s="279"/>
      <c r="AN538" s="279"/>
      <c r="AO538" s="279"/>
      <c r="AP538" s="279"/>
      <c r="AQ538" s="279"/>
      <c r="AR538" s="279"/>
      <c r="AS538" s="279"/>
      <c r="AT538" s="279"/>
      <c r="AU538" s="279"/>
      <c r="AV538" s="279"/>
      <c r="AW538" s="279"/>
      <c r="AX538" s="279"/>
      <c r="AY538" s="279"/>
      <c r="AZ538" s="279"/>
      <c r="BA538" s="279"/>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row>
    <row r="539" spans="1:75" ht="15.75">
      <c r="A539" s="652"/>
      <c r="B539" s="678"/>
      <c r="C539" s="636"/>
      <c r="D539" s="902">
        <v>18668.861089792787</v>
      </c>
      <c r="E539" s="902">
        <v>29378.969045791764</v>
      </c>
      <c r="F539" s="903" t="s">
        <v>95</v>
      </c>
      <c r="I539" s="312"/>
      <c r="J539" s="312"/>
      <c r="K539" s="312"/>
      <c r="L539" s="312"/>
      <c r="M539" s="312"/>
      <c r="N539" s="312"/>
      <c r="O539" s="312"/>
      <c r="P539" s="312"/>
      <c r="Q539" s="312"/>
      <c r="R539" s="312"/>
      <c r="S539" s="312"/>
      <c r="T539" s="312"/>
      <c r="U539" s="401"/>
      <c r="V539" s="401"/>
      <c r="Y539" s="227"/>
      <c r="AA539" s="308"/>
      <c r="AB539" s="308"/>
      <c r="AF539" s="279"/>
      <c r="AG539" s="322"/>
      <c r="AH539" s="313"/>
      <c r="AL539" s="279"/>
      <c r="AM539" s="279"/>
      <c r="AN539" s="279"/>
      <c r="AO539" s="279"/>
      <c r="AP539" s="279"/>
      <c r="AQ539" s="279"/>
      <c r="AR539" s="279"/>
      <c r="AS539" s="279"/>
      <c r="AT539" s="279"/>
      <c r="AU539" s="279"/>
      <c r="AV539" s="279"/>
      <c r="AW539" s="279"/>
      <c r="AX539" s="279"/>
      <c r="AY539" s="279"/>
      <c r="AZ539" s="279"/>
      <c r="BA539" s="279"/>
      <c r="BB539" s="279"/>
      <c r="BC539" s="279"/>
      <c r="BD539" s="279"/>
      <c r="BE539" s="279"/>
      <c r="BF539" s="279"/>
      <c r="BG539" s="279"/>
      <c r="BH539" s="279"/>
      <c r="BI539" s="279"/>
      <c r="BJ539" s="279"/>
      <c r="BK539" s="279"/>
      <c r="BL539" s="279"/>
      <c r="BM539" s="279"/>
      <c r="BN539" s="279"/>
      <c r="BO539" s="279"/>
      <c r="BP539" s="279"/>
      <c r="BQ539" s="279"/>
      <c r="BR539" s="279"/>
      <c r="BS539" s="279"/>
      <c r="BT539" s="279"/>
      <c r="BU539" s="279"/>
      <c r="BV539" s="279"/>
      <c r="BW539" s="279"/>
    </row>
    <row r="540" spans="1:75" ht="15.75">
      <c r="A540" s="652"/>
      <c r="B540" s="652"/>
      <c r="C540" s="636"/>
      <c r="D540" s="902">
        <v>20722.268295198799</v>
      </c>
      <c r="E540" s="902">
        <v>33156.830207551888</v>
      </c>
      <c r="F540" s="903" t="s">
        <v>96</v>
      </c>
      <c r="I540" s="312"/>
      <c r="J540" s="312"/>
      <c r="K540" s="312"/>
      <c r="L540" s="312"/>
      <c r="M540" s="312"/>
      <c r="N540" s="312"/>
      <c r="O540" s="312"/>
      <c r="P540" s="312"/>
      <c r="Q540" s="312"/>
      <c r="R540" s="312"/>
      <c r="S540" s="312"/>
      <c r="T540" s="312"/>
      <c r="U540" s="401"/>
      <c r="V540" s="401"/>
      <c r="Y540" s="306"/>
      <c r="AA540" s="308"/>
      <c r="AB540" s="308"/>
      <c r="AF540" s="279"/>
      <c r="AG540" s="322"/>
      <c r="AH540" s="313"/>
      <c r="AL540" s="279"/>
      <c r="AM540" s="279"/>
      <c r="AN540" s="279"/>
      <c r="AO540" s="279"/>
      <c r="AP540" s="279"/>
      <c r="AQ540" s="279"/>
      <c r="AR540" s="279"/>
      <c r="AS540" s="279"/>
      <c r="AT540" s="279"/>
      <c r="AU540" s="279"/>
      <c r="AV540" s="279"/>
      <c r="AW540" s="279"/>
      <c r="AX540" s="279"/>
      <c r="AY540" s="279"/>
      <c r="AZ540" s="279"/>
      <c r="BA540" s="279"/>
      <c r="BB540" s="279"/>
      <c r="BC540" s="279"/>
      <c r="BD540" s="279"/>
      <c r="BE540" s="279"/>
      <c r="BF540" s="279"/>
      <c r="BG540" s="279"/>
      <c r="BH540" s="279"/>
      <c r="BI540" s="279"/>
      <c r="BJ540" s="279"/>
      <c r="BK540" s="279"/>
      <c r="BL540" s="279"/>
      <c r="BM540" s="279"/>
      <c r="BN540" s="279"/>
      <c r="BO540" s="279"/>
      <c r="BP540" s="279"/>
      <c r="BQ540" s="279"/>
      <c r="BR540" s="279"/>
      <c r="BS540" s="279"/>
      <c r="BT540" s="279"/>
      <c r="BU540" s="279"/>
      <c r="BV540" s="279"/>
      <c r="BW540" s="279"/>
    </row>
    <row r="541" spans="1:75" ht="15.75">
      <c r="A541" s="652"/>
      <c r="B541" s="652"/>
      <c r="C541" s="636"/>
      <c r="D541" s="902">
        <v>18036.591198044003</v>
      </c>
      <c r="E541" s="902">
        <v>27995.87481662591</v>
      </c>
      <c r="F541" s="903" t="s">
        <v>97</v>
      </c>
      <c r="I541" s="312"/>
      <c r="J541" s="312"/>
      <c r="K541" s="312"/>
      <c r="L541" s="312"/>
      <c r="M541" s="312"/>
      <c r="N541" s="312"/>
      <c r="O541" s="312"/>
      <c r="P541" s="312"/>
      <c r="Q541" s="312"/>
      <c r="R541" s="312"/>
      <c r="S541" s="312"/>
      <c r="T541" s="312"/>
      <c r="U541" s="401"/>
      <c r="V541" s="401"/>
      <c r="Y541" s="306"/>
      <c r="AA541" s="308"/>
      <c r="AB541" s="308"/>
      <c r="AF541" s="279"/>
      <c r="AG541" s="322"/>
      <c r="AH541" s="313"/>
      <c r="AL541" s="279"/>
      <c r="AM541" s="279"/>
      <c r="AN541" s="279"/>
      <c r="AO541" s="279"/>
      <c r="AP541" s="279"/>
      <c r="AQ541" s="279"/>
      <c r="AR541" s="279"/>
      <c r="AS541" s="279"/>
      <c r="AT541" s="279"/>
      <c r="AU541" s="279"/>
      <c r="AV541" s="279"/>
      <c r="AW541" s="279"/>
      <c r="AX541" s="279"/>
      <c r="AY541" s="279"/>
      <c r="AZ541" s="279"/>
      <c r="BA541" s="279"/>
      <c r="BB541" s="279"/>
      <c r="BC541" s="279"/>
      <c r="BD541" s="279"/>
      <c r="BE541" s="279"/>
      <c r="BF541" s="279"/>
      <c r="BG541" s="279"/>
      <c r="BH541" s="279"/>
      <c r="BI541" s="279"/>
      <c r="BJ541" s="279"/>
      <c r="BK541" s="279"/>
      <c r="BL541" s="279"/>
      <c r="BM541" s="279"/>
      <c r="BN541" s="279"/>
      <c r="BO541" s="279"/>
      <c r="BP541" s="279"/>
      <c r="BQ541" s="279"/>
      <c r="BR541" s="279"/>
      <c r="BS541" s="279"/>
      <c r="BT541" s="279"/>
      <c r="BU541" s="279"/>
      <c r="BV541" s="279"/>
      <c r="BW541" s="279"/>
    </row>
    <row r="542" spans="1:75" ht="15.75">
      <c r="A542" s="652"/>
      <c r="B542" s="652"/>
      <c r="C542" s="636"/>
      <c r="D542" s="902">
        <v>16610.829759581051</v>
      </c>
      <c r="E542" s="902">
        <v>25006.456991192572</v>
      </c>
      <c r="F542" s="903" t="s">
        <v>28</v>
      </c>
      <c r="I542" s="227"/>
      <c r="J542" s="227"/>
      <c r="K542" s="227"/>
      <c r="L542" s="227"/>
      <c r="M542" s="227"/>
      <c r="N542" s="227"/>
      <c r="O542" s="227"/>
      <c r="P542" s="227"/>
      <c r="Q542" s="227"/>
      <c r="R542" s="227"/>
      <c r="S542" s="227"/>
      <c r="T542" s="227"/>
      <c r="U542" s="400"/>
      <c r="V542" s="400"/>
      <c r="Y542" s="306"/>
      <c r="AA542" s="308"/>
      <c r="AB542" s="308"/>
      <c r="AF542" s="279"/>
      <c r="AG542" s="322"/>
      <c r="AH542" s="313"/>
    </row>
    <row r="543" spans="1:75" ht="15.75">
      <c r="A543" s="652"/>
      <c r="B543" s="652"/>
      <c r="C543" s="636"/>
      <c r="D543" s="902">
        <v>15847.980892113268</v>
      </c>
      <c r="E543" s="902">
        <v>23430.492417973321</v>
      </c>
      <c r="F543" s="903" t="s">
        <v>29</v>
      </c>
      <c r="Y543" s="306"/>
      <c r="AA543" s="308"/>
      <c r="AB543" s="308"/>
      <c r="AF543" s="279"/>
      <c r="AG543" s="322"/>
      <c r="AH543" s="313"/>
      <c r="AL543" s="279"/>
      <c r="AM543" s="279"/>
      <c r="AN543" s="279"/>
      <c r="AO543" s="279"/>
      <c r="AP543" s="279"/>
      <c r="AQ543" s="279"/>
      <c r="AR543" s="279"/>
      <c r="AS543" s="279"/>
      <c r="AT543" s="279"/>
      <c r="AU543" s="279"/>
      <c r="AV543" s="279"/>
    </row>
    <row r="544" spans="1:75" ht="15.75">
      <c r="A544" s="652"/>
      <c r="B544" s="652"/>
      <c r="C544" s="636"/>
      <c r="D544" s="902">
        <v>15867.587210767422</v>
      </c>
      <c r="E544" s="902">
        <v>23160.968235015916</v>
      </c>
      <c r="F544" s="903" t="s">
        <v>30</v>
      </c>
      <c r="I544" s="227"/>
      <c r="J544" s="227"/>
      <c r="K544" s="227"/>
      <c r="L544" s="227"/>
      <c r="M544" s="227"/>
      <c r="N544" s="227"/>
      <c r="O544" s="227"/>
      <c r="P544" s="227"/>
      <c r="Q544" s="227"/>
      <c r="R544" s="227"/>
      <c r="S544" s="227"/>
      <c r="T544" s="227"/>
      <c r="U544" s="400"/>
      <c r="V544" s="400"/>
      <c r="Y544" s="306"/>
      <c r="AA544" s="308"/>
      <c r="AB544" s="308"/>
      <c r="AF544" s="279"/>
      <c r="AG544" s="322"/>
      <c r="AH544" s="313"/>
      <c r="AI544" s="310"/>
      <c r="AK544" s="73"/>
      <c r="AL544" s="312"/>
      <c r="AM544" s="312"/>
      <c r="AN544" s="312"/>
      <c r="AO544" s="312"/>
      <c r="AP544" s="312"/>
      <c r="AQ544" s="312"/>
      <c r="AR544" s="312"/>
      <c r="AS544" s="312"/>
      <c r="AT544" s="312"/>
      <c r="AU544" s="312"/>
      <c r="AV544" s="312"/>
    </row>
    <row r="545" spans="1:48" ht="15.75">
      <c r="A545" s="652"/>
      <c r="B545" s="652"/>
      <c r="C545" s="636"/>
      <c r="D545" s="902">
        <v>17034.243515840964</v>
      </c>
      <c r="E545" s="902">
        <v>25401.487031681932</v>
      </c>
      <c r="F545" s="903" t="s">
        <v>31</v>
      </c>
      <c r="I545" s="227"/>
      <c r="J545" s="227"/>
      <c r="K545" s="227"/>
      <c r="L545" s="227"/>
      <c r="M545" s="227"/>
      <c r="N545" s="227"/>
      <c r="O545" s="227"/>
      <c r="P545" s="227"/>
      <c r="Q545" s="227"/>
      <c r="R545" s="227"/>
      <c r="S545" s="227"/>
      <c r="T545" s="227"/>
      <c r="U545" s="400"/>
      <c r="V545" s="400"/>
      <c r="Y545" s="306"/>
      <c r="AA545" s="308"/>
      <c r="AB545" s="308"/>
      <c r="AD545" s="229"/>
      <c r="AF545" s="279"/>
      <c r="AG545" s="322"/>
      <c r="AH545" s="313"/>
      <c r="AI545" s="310"/>
      <c r="AJ545" s="73"/>
      <c r="AK545" s="73"/>
      <c r="AL545" s="312"/>
      <c r="AM545" s="312"/>
      <c r="AN545" s="312"/>
      <c r="AO545" s="312"/>
      <c r="AP545" s="312"/>
      <c r="AQ545" s="312"/>
      <c r="AR545" s="312"/>
      <c r="AS545" s="312"/>
      <c r="AT545" s="312"/>
      <c r="AU545" s="312"/>
      <c r="AV545" s="312"/>
    </row>
    <row r="546" spans="1:48" ht="15.75" thickBot="1">
      <c r="A546" s="679"/>
      <c r="B546" s="679"/>
      <c r="C546" s="680"/>
      <c r="D546" s="906"/>
      <c r="E546" s="906"/>
      <c r="F546" s="907"/>
      <c r="I546" s="227"/>
      <c r="J546" s="227"/>
      <c r="K546" s="227"/>
      <c r="L546" s="227"/>
      <c r="M546" s="227"/>
      <c r="N546" s="227"/>
      <c r="O546" s="227"/>
      <c r="P546" s="227"/>
      <c r="Q546" s="227"/>
      <c r="R546" s="227"/>
      <c r="S546" s="227"/>
      <c r="T546" s="227"/>
      <c r="U546" s="400"/>
      <c r="V546" s="400"/>
      <c r="Y546" s="306"/>
      <c r="AA546" s="308"/>
      <c r="AB546" s="308"/>
      <c r="AE546" s="227"/>
      <c r="AG546" s="313"/>
      <c r="AH546" s="313"/>
      <c r="AL546" s="312"/>
      <c r="AM546" s="312"/>
      <c r="AN546" s="312"/>
      <c r="AO546" s="312"/>
      <c r="AP546" s="312"/>
      <c r="AQ546" s="312"/>
      <c r="AR546" s="312"/>
      <c r="AS546" s="312"/>
      <c r="AT546" s="312"/>
      <c r="AU546" s="312"/>
      <c r="AV546" s="312"/>
    </row>
    <row r="547" spans="1:48">
      <c r="A547" s="860" t="s">
        <v>801</v>
      </c>
      <c r="B547" s="848"/>
      <c r="C547" s="848"/>
      <c r="D547" s="848"/>
      <c r="E547" s="848"/>
      <c r="F547" s="848"/>
      <c r="G547" s="848"/>
      <c r="H547" s="848"/>
      <c r="I547" s="848"/>
      <c r="J547" s="848"/>
      <c r="Y547" s="306"/>
      <c r="AA547" s="308"/>
      <c r="AB547" s="308"/>
      <c r="AG547" s="313"/>
      <c r="AH547" s="313"/>
      <c r="AL547" s="279"/>
      <c r="AM547" s="279"/>
      <c r="AN547" s="279"/>
      <c r="AO547" s="279"/>
      <c r="AP547" s="279"/>
      <c r="AQ547" s="279"/>
      <c r="AR547" s="279"/>
      <c r="AS547" s="279"/>
      <c r="AT547" s="279"/>
      <c r="AU547" s="279"/>
      <c r="AV547" s="279"/>
    </row>
    <row r="548" spans="1:48" s="274" customFormat="1">
      <c r="A548" s="1246" t="s">
        <v>837</v>
      </c>
      <c r="B548" s="848"/>
      <c r="C548" s="848"/>
      <c r="D548" s="848"/>
      <c r="E548" s="848"/>
      <c r="F548" s="848"/>
      <c r="G548" s="848"/>
      <c r="H548" s="848"/>
      <c r="I548" s="848"/>
      <c r="J548" s="848"/>
      <c r="U548" s="275"/>
      <c r="V548" s="275"/>
      <c r="W548" s="275"/>
      <c r="Y548" s="306"/>
      <c r="AA548" s="308"/>
      <c r="AB548" s="308"/>
      <c r="AF548" s="908"/>
      <c r="AG548" s="909"/>
      <c r="AH548" s="275"/>
      <c r="AL548" s="908"/>
      <c r="AM548" s="908"/>
      <c r="AN548" s="908"/>
      <c r="AO548" s="908"/>
      <c r="AP548" s="908"/>
      <c r="AQ548" s="908"/>
      <c r="AR548" s="908"/>
      <c r="AS548" s="908"/>
      <c r="AT548" s="908"/>
      <c r="AU548" s="908"/>
      <c r="AV548" s="908"/>
    </row>
    <row r="549" spans="1:48" s="274" customFormat="1">
      <c r="A549" s="1247" t="s">
        <v>811</v>
      </c>
      <c r="B549" s="848"/>
      <c r="C549" s="1248"/>
      <c r="D549" s="1248"/>
      <c r="E549" s="1248"/>
      <c r="F549" s="1248"/>
      <c r="G549" s="1248"/>
      <c r="H549" s="1248"/>
      <c r="I549" s="1248"/>
      <c r="J549" s="1248"/>
      <c r="U549" s="275"/>
      <c r="V549" s="275"/>
      <c r="W549" s="275"/>
      <c r="Y549" s="306"/>
      <c r="AA549" s="308"/>
      <c r="AB549" s="308"/>
      <c r="AF549" s="908"/>
      <c r="AG549" s="909"/>
      <c r="AH549" s="275"/>
      <c r="AL549" s="908"/>
      <c r="AM549" s="908"/>
      <c r="AN549" s="908"/>
      <c r="AO549" s="908"/>
      <c r="AP549" s="908"/>
      <c r="AQ549" s="908"/>
      <c r="AR549" s="908"/>
      <c r="AS549" s="908"/>
      <c r="AT549" s="908"/>
      <c r="AU549" s="908"/>
      <c r="AV549" s="908"/>
    </row>
    <row r="550" spans="1:48" s="274" customFormat="1">
      <c r="U550" s="275"/>
      <c r="V550" s="275"/>
      <c r="W550" s="275"/>
      <c r="Y550" s="306"/>
      <c r="AA550" s="308"/>
      <c r="AB550" s="308"/>
      <c r="AF550" s="908"/>
      <c r="AG550" s="909"/>
      <c r="AH550" s="275"/>
      <c r="AL550" s="908"/>
      <c r="AM550" s="908"/>
      <c r="AN550" s="908"/>
      <c r="AO550" s="908"/>
      <c r="AP550" s="908"/>
      <c r="AQ550" s="908"/>
      <c r="AR550" s="908"/>
      <c r="AS550" s="908"/>
      <c r="AT550" s="908"/>
      <c r="AU550" s="908"/>
      <c r="AV550" s="908"/>
    </row>
    <row r="551" spans="1:48" s="274" customFormat="1">
      <c r="U551" s="275"/>
      <c r="V551" s="275"/>
      <c r="W551" s="275"/>
      <c r="Y551" s="306"/>
      <c r="AA551" s="308"/>
      <c r="AB551" s="308"/>
      <c r="AF551" s="908"/>
      <c r="AG551" s="909"/>
      <c r="AH551" s="275"/>
      <c r="AL551" s="908"/>
      <c r="AM551" s="908"/>
      <c r="AN551" s="908"/>
      <c r="AO551" s="908"/>
      <c r="AP551" s="908"/>
      <c r="AQ551" s="908"/>
      <c r="AR551" s="908"/>
      <c r="AS551" s="908"/>
      <c r="AT551" s="908"/>
      <c r="AU551" s="908"/>
      <c r="AV551" s="908"/>
    </row>
    <row r="552" spans="1:48" s="274" customFormat="1">
      <c r="U552" s="275"/>
      <c r="V552" s="275"/>
      <c r="W552" s="275"/>
      <c r="Y552" s="306"/>
      <c r="AA552" s="308"/>
      <c r="AB552" s="308"/>
      <c r="AF552" s="908"/>
      <c r="AG552" s="909"/>
      <c r="AH552" s="275"/>
      <c r="AL552" s="908"/>
      <c r="AM552" s="908"/>
      <c r="AN552" s="908"/>
      <c r="AO552" s="908"/>
      <c r="AP552" s="908"/>
      <c r="AQ552" s="908"/>
      <c r="AR552" s="908"/>
      <c r="AS552" s="908"/>
      <c r="AT552" s="908"/>
      <c r="AU552" s="908"/>
      <c r="AV552" s="908"/>
    </row>
    <row r="553" spans="1:48">
      <c r="B553" s="226"/>
      <c r="C553" s="226"/>
      <c r="Y553" s="306"/>
      <c r="AA553" s="308"/>
      <c r="AB553" s="308"/>
      <c r="AF553" s="279"/>
      <c r="AG553" s="322"/>
      <c r="AH553" s="313"/>
      <c r="AL553" s="279"/>
      <c r="AM553" s="279"/>
      <c r="AN553" s="279"/>
      <c r="AO553" s="279"/>
      <c r="AP553" s="279"/>
      <c r="AQ553" s="279"/>
      <c r="AR553" s="279"/>
      <c r="AS553" s="279"/>
      <c r="AT553" s="279"/>
      <c r="AU553" s="279"/>
      <c r="AV553" s="279"/>
    </row>
    <row r="554" spans="1:48" ht="15.75">
      <c r="A554" s="746" t="s">
        <v>838</v>
      </c>
      <c r="B554" s="821"/>
      <c r="C554" s="848"/>
      <c r="D554" s="848"/>
      <c r="E554" s="848"/>
      <c r="Y554" s="227"/>
      <c r="AA554" s="308"/>
      <c r="AB554" s="308"/>
      <c r="AF554" s="279"/>
      <c r="AG554" s="322"/>
      <c r="AH554" s="313"/>
      <c r="AL554" s="279"/>
      <c r="AM554" s="279"/>
      <c r="AN554" s="279"/>
      <c r="AO554" s="279"/>
      <c r="AP554" s="279"/>
      <c r="AQ554" s="279"/>
      <c r="AR554" s="279"/>
      <c r="AS554" s="279"/>
      <c r="AT554" s="279"/>
      <c r="AU554" s="279"/>
      <c r="AV554" s="279"/>
    </row>
    <row r="555" spans="1:48" ht="15.75">
      <c r="A555" s="1173" t="s">
        <v>754</v>
      </c>
      <c r="B555" s="821"/>
      <c r="C555" s="848"/>
      <c r="D555" s="848"/>
      <c r="E555" s="848"/>
      <c r="Y555" s="227"/>
      <c r="AA555" s="308"/>
      <c r="AB555" s="308"/>
      <c r="AF555" s="279"/>
      <c r="AG555" s="322"/>
      <c r="AH555" s="313"/>
      <c r="AL555" s="279"/>
      <c r="AM555" s="279"/>
      <c r="AN555" s="279"/>
      <c r="AO555" s="279"/>
      <c r="AP555" s="279"/>
      <c r="AQ555" s="279"/>
      <c r="AR555" s="279"/>
      <c r="AS555" s="279"/>
      <c r="AT555" s="279"/>
      <c r="AU555" s="279"/>
      <c r="AV555" s="279"/>
    </row>
    <row r="556" spans="1:48" ht="15.75" thickBot="1">
      <c r="A556" s="393"/>
      <c r="B556" s="393"/>
      <c r="C556" s="393"/>
      <c r="D556" s="393"/>
      <c r="E556" s="425"/>
      <c r="F556" s="425"/>
      <c r="G556" s="396"/>
      <c r="H556" s="301"/>
      <c r="I556" s="301"/>
      <c r="J556" s="301"/>
      <c r="Q556" s="291"/>
      <c r="R556" s="291"/>
      <c r="S556" s="291"/>
      <c r="T556" s="291"/>
      <c r="U556" s="402"/>
      <c r="V556" s="402"/>
      <c r="AH556" s="313"/>
    </row>
    <row r="557" spans="1:48" ht="15.75">
      <c r="A557" s="655"/>
      <c r="B557" s="655"/>
      <c r="C557" s="664"/>
      <c r="D557" s="681" t="s">
        <v>159</v>
      </c>
      <c r="E557" s="681"/>
      <c r="F557" s="664"/>
      <c r="G557" s="438"/>
      <c r="AA557" s="238"/>
      <c r="AG557" s="313"/>
      <c r="AH557" s="313"/>
      <c r="AK557" s="229"/>
    </row>
    <row r="558" spans="1:48" ht="16.5" thickBot="1">
      <c r="A558" s="657"/>
      <c r="B558" s="657" t="s">
        <v>296</v>
      </c>
      <c r="C558" s="658" t="s">
        <v>141</v>
      </c>
      <c r="D558" s="682">
        <v>0.5</v>
      </c>
      <c r="E558" s="682">
        <v>1</v>
      </c>
      <c r="F558" s="658" t="s">
        <v>142</v>
      </c>
      <c r="V558" s="403"/>
      <c r="X558" s="274"/>
      <c r="Y558" s="314"/>
      <c r="Z558" s="314"/>
      <c r="AA558" s="315"/>
      <c r="AB558" s="315"/>
      <c r="AG558" s="313"/>
      <c r="AH558" s="313"/>
    </row>
    <row r="559" spans="1:48" ht="31.5">
      <c r="A559" s="683" t="s">
        <v>61</v>
      </c>
      <c r="B559" s="676" t="s">
        <v>308</v>
      </c>
      <c r="C559" s="677" t="s">
        <v>145</v>
      </c>
      <c r="D559" s="910">
        <v>11578.859912951728</v>
      </c>
      <c r="E559" s="910">
        <v>12889.27009496175</v>
      </c>
      <c r="F559" s="903" t="s">
        <v>130</v>
      </c>
      <c r="V559" s="398"/>
      <c r="W559" s="405"/>
      <c r="X559" s="309"/>
      <c r="Y559" s="306"/>
      <c r="Z559" s="307"/>
      <c r="AA559" s="308"/>
      <c r="AB559" s="308"/>
      <c r="AE559" s="289"/>
      <c r="AG559" s="313"/>
      <c r="AH559" s="313"/>
    </row>
    <row r="560" spans="1:48" ht="15.75">
      <c r="A560" s="683"/>
      <c r="B560" s="676"/>
      <c r="C560" s="677"/>
      <c r="D560" s="910">
        <v>12345.462090048606</v>
      </c>
      <c r="E560" s="910">
        <v>13574.047405986186</v>
      </c>
      <c r="F560" s="903" t="s">
        <v>95</v>
      </c>
      <c r="V560" s="398"/>
      <c r="W560" s="405"/>
      <c r="X560" s="309"/>
      <c r="Y560" s="306"/>
      <c r="Z560" s="307"/>
      <c r="AA560" s="308"/>
      <c r="AB560" s="308"/>
      <c r="AE560" s="289"/>
      <c r="AF560" s="279"/>
      <c r="AG560" s="322"/>
      <c r="AH560" s="313"/>
    </row>
    <row r="561" spans="1:37" ht="15.75">
      <c r="A561" s="683"/>
      <c r="B561" s="676"/>
      <c r="C561" s="677"/>
      <c r="D561" s="910">
        <v>12834.061556639161</v>
      </c>
      <c r="E561" s="910">
        <v>14134.1565803951</v>
      </c>
      <c r="F561" s="903" t="s">
        <v>96</v>
      </c>
      <c r="V561" s="398"/>
      <c r="W561" s="405"/>
      <c r="X561" s="309"/>
      <c r="Y561" s="306"/>
      <c r="Z561" s="307"/>
      <c r="AA561" s="308"/>
      <c r="AB561" s="308"/>
      <c r="AE561" s="289"/>
      <c r="AF561" s="279"/>
      <c r="AG561" s="322"/>
      <c r="AH561" s="313"/>
    </row>
    <row r="562" spans="1:37" ht="15.75">
      <c r="A562" s="683"/>
      <c r="B562" s="676"/>
      <c r="C562" s="677"/>
      <c r="D562" s="910">
        <v>12438.331907090462</v>
      </c>
      <c r="E562" s="910">
        <v>14352.544999999995</v>
      </c>
      <c r="F562" s="903" t="s">
        <v>97</v>
      </c>
      <c r="V562" s="398"/>
      <c r="W562" s="405"/>
      <c r="X562" s="309"/>
      <c r="Y562" s="306"/>
      <c r="Z562" s="307"/>
      <c r="AA562" s="308"/>
      <c r="AB562" s="308"/>
      <c r="AE562" s="289"/>
      <c r="AF562" s="279"/>
      <c r="AG562" s="322"/>
      <c r="AH562" s="313"/>
    </row>
    <row r="563" spans="1:37" ht="15.75">
      <c r="A563" s="683"/>
      <c r="B563" s="676"/>
      <c r="C563" s="677"/>
      <c r="D563" s="910">
        <v>13256.5380790288</v>
      </c>
      <c r="E563" s="910">
        <v>14482.320630802187</v>
      </c>
      <c r="F563" s="903" t="s">
        <v>28</v>
      </c>
      <c r="V563" s="398"/>
      <c r="W563" s="405"/>
      <c r="X563" s="309"/>
      <c r="Y563" s="306"/>
      <c r="Z563" s="307"/>
      <c r="AA563" s="308"/>
      <c r="AB563" s="308"/>
      <c r="AE563" s="289"/>
      <c r="AF563" s="279"/>
      <c r="AG563" s="322"/>
      <c r="AH563" s="313"/>
    </row>
    <row r="564" spans="1:37" ht="15.75">
      <c r="A564" s="683"/>
      <c r="B564" s="676"/>
      <c r="C564" s="677"/>
      <c r="D564" s="910">
        <v>13364.017706529368</v>
      </c>
      <c r="E564" s="910">
        <v>14621.991027381229</v>
      </c>
      <c r="F564" s="903" t="s">
        <v>29</v>
      </c>
      <c r="J564" s="245"/>
      <c r="K564" s="245"/>
      <c r="V564" s="398"/>
      <c r="W564" s="405"/>
      <c r="X564" s="309"/>
      <c r="Y564" s="306"/>
      <c r="Z564" s="307"/>
      <c r="AA564" s="308"/>
      <c r="AB564" s="308"/>
      <c r="AE564" s="289"/>
      <c r="AF564" s="279"/>
      <c r="AG564" s="322"/>
      <c r="AH564" s="313"/>
    </row>
    <row r="565" spans="1:37" ht="15.75">
      <c r="A565" s="683"/>
      <c r="B565" s="676"/>
      <c r="C565" s="677"/>
      <c r="D565" s="910">
        <v>13127.894147045241</v>
      </c>
      <c r="E565" s="910">
        <v>14373.81981648199</v>
      </c>
      <c r="F565" s="903" t="s">
        <v>30</v>
      </c>
      <c r="V565" s="398"/>
      <c r="W565" s="405"/>
      <c r="X565" s="309"/>
      <c r="Y565" s="306"/>
      <c r="Z565" s="307"/>
      <c r="AA565" s="308"/>
      <c r="AB565" s="308"/>
      <c r="AE565" s="289"/>
      <c r="AF565" s="279"/>
      <c r="AG565" s="322"/>
      <c r="AH565" s="313"/>
    </row>
    <row r="566" spans="1:37" ht="15.75">
      <c r="A566" s="683"/>
      <c r="B566" s="676"/>
      <c r="C566" s="677"/>
      <c r="D566" s="910">
        <v>12268.9025</v>
      </c>
      <c r="E566" s="910">
        <v>13336.4025</v>
      </c>
      <c r="F566" s="903" t="s">
        <v>31</v>
      </c>
      <c r="V566" s="399"/>
      <c r="W566" s="405"/>
      <c r="X566" s="309"/>
      <c r="Y566" s="306"/>
      <c r="Z566" s="307"/>
      <c r="AA566" s="308"/>
      <c r="AB566" s="308"/>
      <c r="AD566" s="229"/>
      <c r="AE566" s="289"/>
      <c r="AF566" s="279"/>
      <c r="AG566" s="322"/>
      <c r="AH566" s="313"/>
      <c r="AI566" s="310"/>
      <c r="AK566" s="73"/>
    </row>
    <row r="567" spans="1:37" ht="15.75">
      <c r="A567" s="683"/>
      <c r="B567" s="676"/>
      <c r="C567" s="677"/>
      <c r="D567" s="910"/>
      <c r="E567" s="910"/>
      <c r="F567" s="903"/>
      <c r="W567" s="405"/>
      <c r="X567" s="309"/>
      <c r="Y567" s="306"/>
      <c r="Z567" s="307"/>
      <c r="AA567" s="308"/>
      <c r="AB567" s="308"/>
      <c r="AG567" s="313"/>
      <c r="AH567" s="313"/>
    </row>
    <row r="568" spans="1:37" ht="31.5">
      <c r="A568" s="683"/>
      <c r="B568" s="676" t="s">
        <v>309</v>
      </c>
      <c r="C568" s="677" t="s">
        <v>145</v>
      </c>
      <c r="D568" s="910">
        <v>11273.095600105511</v>
      </c>
      <c r="E568" s="910">
        <v>12831.931659192824</v>
      </c>
      <c r="F568" s="903" t="s">
        <v>130</v>
      </c>
      <c r="W568" s="405"/>
      <c r="X568" s="309"/>
      <c r="Y568" s="306"/>
      <c r="Z568" s="307"/>
      <c r="AA568" s="308"/>
      <c r="AB568" s="308"/>
      <c r="AE568" s="289"/>
      <c r="AG568" s="313"/>
      <c r="AH568" s="313"/>
    </row>
    <row r="569" spans="1:37" ht="15.75">
      <c r="A569" s="683"/>
      <c r="B569" s="676"/>
      <c r="C569" s="677"/>
      <c r="D569" s="910">
        <v>12351.221788181121</v>
      </c>
      <c r="E569" s="910">
        <v>13709.428490662573</v>
      </c>
      <c r="F569" s="903" t="s">
        <v>95</v>
      </c>
      <c r="W569" s="405"/>
      <c r="X569" s="309"/>
      <c r="Y569" s="306"/>
      <c r="Z569" s="307"/>
      <c r="AA569" s="308"/>
      <c r="AB569" s="308"/>
      <c r="AE569" s="289"/>
      <c r="AF569" s="279"/>
      <c r="AG569" s="322"/>
      <c r="AH569" s="313"/>
    </row>
    <row r="570" spans="1:37" ht="15.75">
      <c r="A570" s="683"/>
      <c r="B570" s="676"/>
      <c r="C570" s="677"/>
      <c r="D570" s="910">
        <v>11656.977006751687</v>
      </c>
      <c r="E570" s="910">
        <v>12411.693185796448</v>
      </c>
      <c r="F570" s="903" t="s">
        <v>96</v>
      </c>
      <c r="W570" s="405"/>
      <c r="X570" s="309"/>
      <c r="Y570" s="306"/>
      <c r="Z570" s="307"/>
      <c r="AA570" s="308"/>
      <c r="AB570" s="308"/>
      <c r="AE570" s="289"/>
      <c r="AF570" s="279"/>
      <c r="AG570" s="322"/>
      <c r="AH570" s="313"/>
    </row>
    <row r="571" spans="1:37" ht="15.75">
      <c r="A571" s="683"/>
      <c r="B571" s="676"/>
      <c r="C571" s="677"/>
      <c r="D571" s="910">
        <v>12790.434865525669</v>
      </c>
      <c r="E571" s="910">
        <v>13945.797946210265</v>
      </c>
      <c r="F571" s="903" t="s">
        <v>97</v>
      </c>
      <c r="W571" s="405"/>
      <c r="X571" s="309"/>
      <c r="Y571" s="306"/>
      <c r="Z571" s="307"/>
      <c r="AA571" s="308"/>
      <c r="AB571" s="308"/>
      <c r="AE571" s="289"/>
      <c r="AF571" s="279"/>
      <c r="AG571" s="322"/>
      <c r="AH571" s="313"/>
    </row>
    <row r="572" spans="1:37" ht="15.75">
      <c r="A572" s="683"/>
      <c r="B572" s="676"/>
      <c r="C572" s="677"/>
      <c r="D572" s="910">
        <v>12985.041009283505</v>
      </c>
      <c r="E572" s="910">
        <v>14079.72382289931</v>
      </c>
      <c r="F572" s="903" t="s">
        <v>28</v>
      </c>
      <c r="W572" s="405"/>
      <c r="X572" s="309"/>
      <c r="Y572" s="306"/>
      <c r="Z572" s="307"/>
      <c r="AA572" s="308"/>
      <c r="AB572" s="308"/>
      <c r="AE572" s="289"/>
      <c r="AF572" s="279"/>
      <c r="AG572" s="322"/>
      <c r="AH572" s="313"/>
    </row>
    <row r="573" spans="1:37" ht="15.75">
      <c r="A573" s="683"/>
      <c r="B573" s="676"/>
      <c r="C573" s="677"/>
      <c r="D573" s="910">
        <v>13086.680989936813</v>
      </c>
      <c r="E573" s="910">
        <v>14208.030159138778</v>
      </c>
      <c r="F573" s="903" t="s">
        <v>29</v>
      </c>
      <c r="W573" s="405"/>
      <c r="X573" s="309"/>
      <c r="Y573" s="306"/>
      <c r="Z573" s="307"/>
      <c r="AA573" s="308"/>
      <c r="AB573" s="308"/>
      <c r="AE573" s="289"/>
      <c r="AF573" s="279"/>
      <c r="AG573" s="322"/>
      <c r="AH573" s="313"/>
    </row>
    <row r="574" spans="1:37" ht="15.75">
      <c r="A574" s="683"/>
      <c r="B574" s="676"/>
      <c r="C574" s="677"/>
      <c r="D574" s="910">
        <v>12980.938485687901</v>
      </c>
      <c r="E574" s="910">
        <v>14178.552751615878</v>
      </c>
      <c r="F574" s="903" t="s">
        <v>30</v>
      </c>
      <c r="W574" s="405"/>
      <c r="X574" s="309"/>
      <c r="Y574" s="306"/>
      <c r="Z574" s="307"/>
      <c r="AA574" s="308"/>
      <c r="AB574" s="308"/>
      <c r="AE574" s="289"/>
      <c r="AF574" s="279"/>
      <c r="AG574" s="322"/>
      <c r="AH574" s="313"/>
    </row>
    <row r="575" spans="1:37" ht="15.75">
      <c r="A575" s="683"/>
      <c r="B575" s="676"/>
      <c r="C575" s="677"/>
      <c r="D575" s="910">
        <v>12413.15</v>
      </c>
      <c r="E575" s="910">
        <v>13559.4</v>
      </c>
      <c r="F575" s="903" t="s">
        <v>31</v>
      </c>
      <c r="W575" s="405"/>
      <c r="X575" s="309"/>
      <c r="Y575" s="306"/>
      <c r="Z575" s="307"/>
      <c r="AA575" s="308"/>
      <c r="AB575" s="308"/>
      <c r="AD575" s="229"/>
      <c r="AE575" s="289"/>
      <c r="AF575" s="279"/>
      <c r="AG575" s="322"/>
      <c r="AH575" s="313"/>
      <c r="AI575" s="310"/>
      <c r="AK575" s="73"/>
    </row>
    <row r="576" spans="1:37" ht="15.75">
      <c r="A576" s="683"/>
      <c r="B576" s="676"/>
      <c r="C576" s="677"/>
      <c r="D576" s="910"/>
      <c r="E576" s="910"/>
      <c r="F576" s="903"/>
      <c r="W576" s="405"/>
      <c r="X576" s="309"/>
      <c r="Y576" s="306"/>
      <c r="Z576" s="307"/>
      <c r="AA576" s="308"/>
      <c r="AB576" s="308"/>
      <c r="AG576" s="313"/>
      <c r="AH576" s="313"/>
    </row>
    <row r="577" spans="1:37" ht="31.5">
      <c r="A577" s="683"/>
      <c r="B577" s="676" t="s">
        <v>310</v>
      </c>
      <c r="C577" s="677" t="s">
        <v>145</v>
      </c>
      <c r="D577" s="910">
        <v>9133.1580005275646</v>
      </c>
      <c r="E577" s="910">
        <v>10138.483772091795</v>
      </c>
      <c r="F577" s="903" t="s">
        <v>130</v>
      </c>
      <c r="W577" s="405"/>
      <c r="X577" s="309"/>
      <c r="Y577" s="306"/>
      <c r="Z577" s="307"/>
      <c r="AA577" s="308"/>
      <c r="AB577" s="308"/>
      <c r="AE577" s="289"/>
      <c r="AG577" s="313"/>
      <c r="AH577" s="313"/>
    </row>
    <row r="578" spans="1:37" ht="15.75">
      <c r="A578" s="683"/>
      <c r="B578" s="676"/>
      <c r="C578" s="677"/>
      <c r="D578" s="910">
        <v>10503.953594269633</v>
      </c>
      <c r="E578" s="910">
        <v>11439.481862368892</v>
      </c>
      <c r="F578" s="903" t="s">
        <v>95</v>
      </c>
      <c r="W578" s="405"/>
      <c r="X578" s="309"/>
      <c r="Y578" s="306"/>
      <c r="Z578" s="307"/>
      <c r="AA578" s="308"/>
      <c r="AB578" s="308"/>
      <c r="AE578" s="289"/>
      <c r="AF578" s="279"/>
      <c r="AG578" s="322"/>
      <c r="AH578" s="313"/>
    </row>
    <row r="579" spans="1:37" ht="15.75">
      <c r="A579" s="683"/>
      <c r="B579" s="676"/>
      <c r="C579" s="677"/>
      <c r="D579" s="910">
        <v>12247.914266066518</v>
      </c>
      <c r="E579" s="910">
        <v>13329.031420355092</v>
      </c>
      <c r="F579" s="903" t="s">
        <v>96</v>
      </c>
      <c r="W579" s="405"/>
      <c r="X579" s="309"/>
      <c r="Y579" s="306"/>
      <c r="Z579" s="307"/>
      <c r="AA579" s="308"/>
      <c r="AB579" s="308"/>
      <c r="AE579" s="289"/>
      <c r="AF579" s="279"/>
      <c r="AG579" s="322"/>
      <c r="AH579" s="313"/>
    </row>
    <row r="580" spans="1:37" ht="15.75">
      <c r="A580" s="683"/>
      <c r="B580" s="676"/>
      <c r="C580" s="677"/>
      <c r="D580" s="910">
        <v>12438.062591687038</v>
      </c>
      <c r="E580" s="910">
        <v>13495.394865525668</v>
      </c>
      <c r="F580" s="903" t="s">
        <v>97</v>
      </c>
      <c r="W580" s="405"/>
      <c r="X580" s="309"/>
      <c r="Y580" s="306"/>
      <c r="Z580" s="307"/>
      <c r="AA580" s="308"/>
      <c r="AB580" s="308"/>
      <c r="AE580" s="289"/>
      <c r="AF580" s="279"/>
      <c r="AG580" s="322"/>
      <c r="AH580" s="313"/>
    </row>
    <row r="581" spans="1:37" ht="15.75">
      <c r="A581" s="683"/>
      <c r="B581" s="676"/>
      <c r="C581" s="677"/>
      <c r="D581" s="910">
        <v>13548.318900261842</v>
      </c>
      <c r="E581" s="910">
        <v>14917.000166626993</v>
      </c>
      <c r="F581" s="903" t="s">
        <v>28</v>
      </c>
      <c r="W581" s="405"/>
      <c r="X581" s="309"/>
      <c r="Y581" s="306"/>
      <c r="Z581" s="307"/>
      <c r="AA581" s="308"/>
      <c r="AB581" s="308"/>
      <c r="AE581" s="289"/>
      <c r="AF581" s="279"/>
      <c r="AG581" s="322"/>
      <c r="AH581" s="313"/>
    </row>
    <row r="582" spans="1:37" ht="15.75">
      <c r="A582" s="683"/>
      <c r="B582" s="676"/>
      <c r="C582" s="677"/>
      <c r="D582" s="910">
        <v>13604.208120758249</v>
      </c>
      <c r="E582" s="910">
        <v>15007.82794289726</v>
      </c>
      <c r="F582" s="903" t="s">
        <v>29</v>
      </c>
      <c r="W582" s="405"/>
      <c r="X582" s="309"/>
      <c r="Y582" s="306"/>
      <c r="Z582" s="307"/>
      <c r="AA582" s="308"/>
      <c r="AB582" s="308"/>
      <c r="AE582" s="289"/>
      <c r="AF582" s="279"/>
      <c r="AG582" s="322"/>
      <c r="AH582" s="313"/>
    </row>
    <row r="583" spans="1:37" ht="15.75">
      <c r="A583" s="683"/>
      <c r="B583" s="676"/>
      <c r="C583" s="677"/>
      <c r="D583" s="910">
        <v>13208.083448753459</v>
      </c>
      <c r="E583" s="910">
        <v>14573.516274238224</v>
      </c>
      <c r="F583" s="903" t="s">
        <v>30</v>
      </c>
      <c r="W583" s="405"/>
      <c r="X583" s="309"/>
      <c r="Y583" s="306"/>
      <c r="Z583" s="307"/>
      <c r="AA583" s="308"/>
      <c r="AB583" s="308"/>
      <c r="AE583" s="289"/>
      <c r="AF583" s="279"/>
      <c r="AG583" s="322"/>
      <c r="AH583" s="313"/>
    </row>
    <row r="584" spans="1:37" ht="15.75">
      <c r="A584" s="683"/>
      <c r="B584" s="676"/>
      <c r="C584" s="677"/>
      <c r="D584" s="910">
        <v>11777.5</v>
      </c>
      <c r="E584" s="910">
        <v>12896.25</v>
      </c>
      <c r="F584" s="903" t="s">
        <v>31</v>
      </c>
      <c r="I584" s="1242" t="s">
        <v>801</v>
      </c>
      <c r="J584" s="1242"/>
      <c r="K584" s="1242"/>
      <c r="L584" s="1242"/>
      <c r="M584" s="1242"/>
      <c r="N584" s="1242"/>
      <c r="O584" s="1242"/>
      <c r="P584" s="1242"/>
      <c r="Q584" s="1242"/>
      <c r="W584" s="405"/>
      <c r="X584" s="309"/>
      <c r="Y584" s="306"/>
      <c r="Z584" s="307"/>
      <c r="AA584" s="308"/>
      <c r="AB584" s="308"/>
      <c r="AD584" s="229"/>
      <c r="AE584" s="289"/>
      <c r="AF584" s="279"/>
      <c r="AG584" s="322"/>
      <c r="AH584" s="313"/>
      <c r="AI584" s="310"/>
      <c r="AK584" s="73"/>
    </row>
    <row r="585" spans="1:37" ht="15.75">
      <c r="A585" s="683"/>
      <c r="B585" s="676"/>
      <c r="C585" s="677"/>
      <c r="D585" s="904"/>
      <c r="E585" s="904"/>
      <c r="F585" s="903"/>
      <c r="I585" s="1242" t="s">
        <v>839</v>
      </c>
      <c r="J585" s="1242"/>
      <c r="K585" s="1242"/>
      <c r="L585" s="1242"/>
      <c r="M585" s="1242"/>
      <c r="N585" s="1242"/>
      <c r="O585" s="1242"/>
      <c r="P585" s="1242"/>
      <c r="Q585" s="1242"/>
      <c r="W585" s="405"/>
      <c r="X585" s="309"/>
      <c r="Y585" s="306"/>
      <c r="Z585" s="307"/>
      <c r="AA585" s="308"/>
      <c r="AB585" s="308"/>
      <c r="AG585" s="313"/>
      <c r="AH585" s="313"/>
    </row>
    <row r="586" spans="1:37" ht="31.5">
      <c r="A586" s="683"/>
      <c r="B586" s="676" t="s">
        <v>311</v>
      </c>
      <c r="C586" s="677" t="s">
        <v>145</v>
      </c>
      <c r="D586" s="910">
        <v>11370.362321287261</v>
      </c>
      <c r="E586" s="910">
        <v>12866.728715378529</v>
      </c>
      <c r="F586" s="903" t="s">
        <v>130</v>
      </c>
      <c r="I586" s="1249" t="s">
        <v>840</v>
      </c>
      <c r="J586" s="1242"/>
      <c r="K586" s="1242"/>
      <c r="L586" s="1242"/>
      <c r="M586" s="1242"/>
      <c r="N586" s="1242"/>
      <c r="O586" s="1242"/>
      <c r="P586" s="1242"/>
      <c r="Q586" s="1242"/>
      <c r="W586" s="405"/>
      <c r="X586" s="309"/>
      <c r="Y586" s="306"/>
      <c r="Z586" s="307"/>
      <c r="AA586" s="308"/>
      <c r="AB586" s="308"/>
      <c r="AE586" s="289"/>
      <c r="AG586" s="313"/>
      <c r="AH586" s="313"/>
    </row>
    <row r="587" spans="1:37" ht="15.75">
      <c r="A587" s="683"/>
      <c r="B587" s="676"/>
      <c r="C587" s="677"/>
      <c r="D587" s="910">
        <v>11327.669327193655</v>
      </c>
      <c r="E587" s="910">
        <v>12666.151036070607</v>
      </c>
      <c r="F587" s="903" t="s">
        <v>95</v>
      </c>
      <c r="W587" s="405"/>
      <c r="X587" s="309"/>
      <c r="Y587" s="306"/>
      <c r="Z587" s="307"/>
      <c r="AA587" s="308"/>
      <c r="AB587" s="308"/>
      <c r="AE587" s="289"/>
      <c r="AF587" s="279"/>
      <c r="AG587" s="322"/>
      <c r="AH587" s="313"/>
    </row>
    <row r="588" spans="1:37" ht="15.75">
      <c r="A588" s="683"/>
      <c r="B588" s="676"/>
      <c r="C588" s="677"/>
      <c r="D588" s="910">
        <v>11575.693523380845</v>
      </c>
      <c r="E588" s="910">
        <v>12773.874318579645</v>
      </c>
      <c r="F588" s="903" t="s">
        <v>96</v>
      </c>
      <c r="W588" s="405"/>
      <c r="X588" s="309"/>
      <c r="Y588" s="306"/>
      <c r="Z588" s="307"/>
      <c r="AA588" s="308"/>
      <c r="AB588" s="308"/>
      <c r="AE588" s="289"/>
      <c r="AF588" s="279"/>
      <c r="AG588" s="322"/>
      <c r="AH588" s="313"/>
    </row>
    <row r="589" spans="1:37" ht="15.75">
      <c r="A589" s="683"/>
      <c r="B589" s="676"/>
      <c r="C589" s="677"/>
      <c r="D589" s="910">
        <v>11771.776283618579</v>
      </c>
      <c r="E589" s="910">
        <v>12959.457212713933</v>
      </c>
      <c r="F589" s="903" t="s">
        <v>97</v>
      </c>
      <c r="W589" s="405"/>
      <c r="X589" s="309"/>
      <c r="Y589" s="306"/>
      <c r="Z589" s="307"/>
      <c r="AA589" s="308"/>
      <c r="AB589" s="308"/>
      <c r="AE589" s="289"/>
      <c r="AF589" s="279"/>
      <c r="AG589" s="322"/>
      <c r="AH589" s="313"/>
    </row>
    <row r="590" spans="1:37" ht="15.75">
      <c r="A590" s="683"/>
      <c r="B590" s="676"/>
      <c r="C590" s="677"/>
      <c r="D590" s="910">
        <v>12005.773161152105</v>
      </c>
      <c r="E590" s="910">
        <v>13192.225791478219</v>
      </c>
      <c r="F590" s="903" t="s">
        <v>28</v>
      </c>
      <c r="W590" s="405"/>
      <c r="X590" s="309"/>
      <c r="Y590" s="306"/>
      <c r="Z590" s="307"/>
      <c r="AA590" s="308"/>
      <c r="AB590" s="308"/>
      <c r="AE590" s="289"/>
      <c r="AF590" s="279"/>
      <c r="AG590" s="322"/>
      <c r="AH590" s="313"/>
    </row>
    <row r="591" spans="1:37" ht="15.75">
      <c r="A591" s="683"/>
      <c r="B591" s="676"/>
      <c r="C591" s="677"/>
      <c r="D591" s="910">
        <v>12040.789597472502</v>
      </c>
      <c r="E591" s="910">
        <v>13203.383793587644</v>
      </c>
      <c r="F591" s="903" t="s">
        <v>29</v>
      </c>
      <c r="W591" s="405"/>
      <c r="X591" s="309"/>
      <c r="Y591" s="306"/>
      <c r="Z591" s="307"/>
      <c r="AA591" s="308"/>
      <c r="AB591" s="308"/>
      <c r="AE591" s="289"/>
      <c r="AF591" s="279"/>
      <c r="AG591" s="322"/>
      <c r="AH591" s="313"/>
    </row>
    <row r="592" spans="1:37" ht="15.75">
      <c r="A592" s="683"/>
      <c r="B592" s="676"/>
      <c r="C592" s="677"/>
      <c r="D592" s="910">
        <v>11963.429132040625</v>
      </c>
      <c r="E592" s="910">
        <v>13173.756925207754</v>
      </c>
      <c r="F592" s="903" t="s">
        <v>30</v>
      </c>
      <c r="W592" s="405"/>
      <c r="X592" s="309"/>
      <c r="Y592" s="306"/>
      <c r="Z592" s="307"/>
      <c r="AA592" s="308"/>
      <c r="AB592" s="308"/>
      <c r="AE592" s="289"/>
      <c r="AF592" s="279"/>
      <c r="AG592" s="322"/>
      <c r="AH592" s="313"/>
    </row>
    <row r="593" spans="1:75" ht="15.75">
      <c r="A593" s="683"/>
      <c r="B593" s="676"/>
      <c r="C593" s="677"/>
      <c r="D593" s="910">
        <v>11685.5</v>
      </c>
      <c r="E593" s="910">
        <v>12793</v>
      </c>
      <c r="F593" s="903" t="s">
        <v>31</v>
      </c>
      <c r="W593" s="405"/>
      <c r="X593" s="309"/>
      <c r="Y593" s="306"/>
      <c r="Z593" s="307"/>
      <c r="AA593" s="308"/>
      <c r="AB593" s="308"/>
      <c r="AD593" s="229"/>
      <c r="AE593" s="289"/>
      <c r="AF593" s="279"/>
      <c r="AG593" s="322"/>
      <c r="AH593" s="313"/>
      <c r="AI593" s="310"/>
      <c r="AK593" s="73"/>
    </row>
    <row r="594" spans="1:75" ht="15.75">
      <c r="A594" s="683"/>
      <c r="B594" s="676"/>
      <c r="C594" s="677"/>
      <c r="D594" s="911"/>
      <c r="E594" s="911"/>
      <c r="F594" s="903"/>
      <c r="W594" s="405"/>
      <c r="X594" s="309"/>
      <c r="Y594" s="306"/>
      <c r="Z594" s="307"/>
      <c r="AA594" s="308"/>
      <c r="AB594" s="308"/>
      <c r="AG594" s="313"/>
      <c r="AH594" s="313"/>
    </row>
    <row r="595" spans="1:75" ht="31.5">
      <c r="A595" s="645"/>
      <c r="B595" s="684" t="s">
        <v>312</v>
      </c>
      <c r="C595" s="677" t="s">
        <v>145</v>
      </c>
      <c r="D595" s="910">
        <v>13124.002040358742</v>
      </c>
      <c r="E595" s="910">
        <v>14553.540420733316</v>
      </c>
      <c r="F595" s="903" t="s">
        <v>130</v>
      </c>
      <c r="Y595" s="306"/>
      <c r="AA595" s="308"/>
      <c r="AB595" s="308"/>
      <c r="AE595" s="289"/>
      <c r="AG595" s="313"/>
      <c r="AH595" s="313"/>
    </row>
    <row r="596" spans="1:75" ht="15.75">
      <c r="A596" s="685"/>
      <c r="B596" s="676"/>
      <c r="C596" s="677"/>
      <c r="D596" s="910">
        <v>12682.663673573803</v>
      </c>
      <c r="E596" s="910">
        <v>14126.814991046303</v>
      </c>
      <c r="F596" s="903" t="s">
        <v>95</v>
      </c>
      <c r="W596" s="400"/>
      <c r="X596" s="227"/>
      <c r="Y596" s="306"/>
      <c r="AA596" s="308"/>
      <c r="AB596" s="308"/>
      <c r="AE596" s="289"/>
      <c r="AF596" s="279"/>
      <c r="AG596" s="322"/>
      <c r="AH596" s="313"/>
    </row>
    <row r="597" spans="1:75" ht="15.75">
      <c r="A597" s="685"/>
      <c r="B597" s="676"/>
      <c r="C597" s="677"/>
      <c r="D597" s="910">
        <v>12789.739884971243</v>
      </c>
      <c r="E597" s="910">
        <v>14051.272768192048</v>
      </c>
      <c r="F597" s="903" t="s">
        <v>96</v>
      </c>
      <c r="I597" s="227"/>
      <c r="J597" s="227"/>
      <c r="K597" s="227"/>
      <c r="L597" s="227"/>
      <c r="M597" s="227"/>
      <c r="N597" s="227"/>
      <c r="O597" s="227"/>
      <c r="P597" s="227"/>
      <c r="Q597" s="227"/>
      <c r="R597" s="227"/>
      <c r="S597" s="227"/>
      <c r="T597" s="227"/>
      <c r="U597" s="400"/>
      <c r="W597" s="400"/>
      <c r="X597" s="227"/>
      <c r="Y597" s="306"/>
      <c r="AA597" s="308"/>
      <c r="AB597" s="308"/>
      <c r="AE597" s="289"/>
      <c r="AF597" s="279"/>
      <c r="AG597" s="322"/>
      <c r="AH597" s="313"/>
    </row>
    <row r="598" spans="1:75" ht="15.75">
      <c r="A598" s="645"/>
      <c r="B598" s="676"/>
      <c r="C598" s="677"/>
      <c r="D598" s="910">
        <v>12840.95843520782</v>
      </c>
      <c r="E598" s="910">
        <v>14266.310207823957</v>
      </c>
      <c r="F598" s="903" t="s">
        <v>97</v>
      </c>
      <c r="I598" s="227"/>
      <c r="J598" s="227"/>
      <c r="K598" s="227"/>
      <c r="L598" s="227"/>
      <c r="M598" s="227"/>
      <c r="N598" s="227"/>
      <c r="O598" s="227"/>
      <c r="P598" s="227"/>
      <c r="Q598" s="227"/>
      <c r="R598" s="227"/>
      <c r="S598" s="227"/>
      <c r="T598" s="227"/>
      <c r="U598" s="400"/>
      <c r="Y598" s="306"/>
      <c r="AA598" s="308"/>
      <c r="AB598" s="308"/>
      <c r="AE598" s="289"/>
      <c r="AF598" s="279"/>
      <c r="AG598" s="322"/>
      <c r="AH598" s="313"/>
    </row>
    <row r="599" spans="1:75" ht="15.75">
      <c r="A599" s="645"/>
      <c r="B599" s="676"/>
      <c r="C599" s="677"/>
      <c r="D599" s="910">
        <v>13196.565192811235</v>
      </c>
      <c r="E599" s="910">
        <v>14383.017823137347</v>
      </c>
      <c r="F599" s="903" t="s">
        <v>28</v>
      </c>
      <c r="I599" s="227"/>
      <c r="J599" s="227"/>
      <c r="K599" s="227"/>
      <c r="L599" s="227"/>
      <c r="M599" s="227"/>
      <c r="N599" s="227"/>
      <c r="O599" s="227"/>
      <c r="P599" s="227"/>
      <c r="Q599" s="227"/>
      <c r="R599" s="227"/>
      <c r="S599" s="227"/>
      <c r="T599" s="227"/>
      <c r="U599" s="400"/>
      <c r="Y599" s="306"/>
      <c r="AA599" s="308"/>
      <c r="AB599" s="308"/>
      <c r="AE599" s="289"/>
      <c r="AF599" s="279"/>
      <c r="AG599" s="322"/>
      <c r="AH599" s="313"/>
    </row>
    <row r="600" spans="1:75" ht="15.75">
      <c r="A600" s="645"/>
      <c r="B600" s="676"/>
      <c r="C600" s="677"/>
      <c r="D600" s="910">
        <v>13234.717124970744</v>
      </c>
      <c r="E600" s="910">
        <v>14451.44541890943</v>
      </c>
      <c r="F600" s="903" t="s">
        <v>29</v>
      </c>
      <c r="I600" s="227"/>
      <c r="J600" s="227"/>
      <c r="K600" s="227"/>
      <c r="L600" s="227"/>
      <c r="M600" s="227"/>
      <c r="N600" s="227"/>
      <c r="O600" s="227"/>
      <c r="P600" s="227"/>
      <c r="Q600" s="227"/>
      <c r="R600" s="227"/>
      <c r="S600" s="227"/>
      <c r="T600" s="227"/>
      <c r="U600" s="400"/>
      <c r="Y600" s="306"/>
      <c r="AA600" s="308"/>
      <c r="AB600" s="308"/>
      <c r="AE600" s="289"/>
      <c r="AF600" s="279"/>
      <c r="AG600" s="322"/>
      <c r="AH600" s="313"/>
    </row>
    <row r="601" spans="1:75" ht="15.75">
      <c r="A601" s="645"/>
      <c r="B601" s="676"/>
      <c r="C601" s="677"/>
      <c r="D601" s="910">
        <v>12895.521381578945</v>
      </c>
      <c r="E601" s="910">
        <v>14105.849174746072</v>
      </c>
      <c r="F601" s="903" t="s">
        <v>30</v>
      </c>
      <c r="I601" s="227"/>
      <c r="J601" s="227"/>
      <c r="K601" s="227"/>
      <c r="L601" s="227"/>
      <c r="M601" s="227"/>
      <c r="N601" s="227"/>
      <c r="O601" s="227"/>
      <c r="P601" s="227"/>
      <c r="Q601" s="227"/>
      <c r="R601" s="227"/>
      <c r="S601" s="227"/>
      <c r="T601" s="227"/>
      <c r="U601" s="400"/>
      <c r="Y601" s="306"/>
      <c r="AA601" s="308"/>
      <c r="AB601" s="308"/>
      <c r="AE601" s="289"/>
      <c r="AF601" s="279"/>
      <c r="AG601" s="322"/>
      <c r="AH601" s="313"/>
    </row>
    <row r="602" spans="1:75" ht="15.75">
      <c r="A602" s="645"/>
      <c r="B602" s="676"/>
      <c r="C602" s="677"/>
      <c r="D602" s="910">
        <v>11712.0625</v>
      </c>
      <c r="E602" s="910">
        <v>12819.5625</v>
      </c>
      <c r="F602" s="903" t="s">
        <v>31</v>
      </c>
      <c r="I602" s="227"/>
      <c r="J602" s="227"/>
      <c r="K602" s="227"/>
      <c r="L602" s="227"/>
      <c r="M602" s="227"/>
      <c r="N602" s="227"/>
      <c r="O602" s="227"/>
      <c r="P602" s="227"/>
      <c r="Q602" s="227"/>
      <c r="R602" s="227"/>
      <c r="S602" s="227"/>
      <c r="T602" s="227"/>
      <c r="U602" s="400"/>
      <c r="Y602" s="306"/>
      <c r="AA602" s="308"/>
      <c r="AB602" s="308"/>
      <c r="AD602" s="229"/>
      <c r="AE602" s="289"/>
      <c r="AF602" s="279"/>
      <c r="AG602" s="322"/>
      <c r="AH602" s="313"/>
      <c r="AI602" s="310"/>
      <c r="AK602" s="73"/>
    </row>
    <row r="603" spans="1:75" ht="15.75">
      <c r="A603" s="645"/>
      <c r="B603" s="676"/>
      <c r="C603" s="677"/>
      <c r="D603" s="910"/>
      <c r="E603" s="910"/>
      <c r="F603" s="903"/>
      <c r="I603" s="227"/>
      <c r="J603" s="227"/>
      <c r="K603" s="227"/>
      <c r="L603" s="227"/>
      <c r="M603" s="227"/>
      <c r="N603" s="227"/>
      <c r="O603" s="227"/>
      <c r="P603" s="227"/>
      <c r="Q603" s="227"/>
      <c r="R603" s="227"/>
      <c r="S603" s="227"/>
      <c r="T603" s="227"/>
      <c r="U603" s="400"/>
      <c r="V603" s="400"/>
      <c r="Y603" s="306"/>
      <c r="AA603" s="308"/>
      <c r="AB603" s="308"/>
      <c r="AE603" s="227"/>
      <c r="AG603" s="313"/>
      <c r="AH603" s="313"/>
    </row>
    <row r="604" spans="1:75" ht="31.5">
      <c r="A604" s="645"/>
      <c r="B604" s="684" t="s">
        <v>313</v>
      </c>
      <c r="C604" s="677" t="s">
        <v>145</v>
      </c>
      <c r="D604" s="910">
        <v>15905.671622263253</v>
      </c>
      <c r="E604" s="910">
        <v>17859.66463202321</v>
      </c>
      <c r="F604" s="903" t="s">
        <v>130</v>
      </c>
      <c r="I604" s="312"/>
      <c r="J604" s="312"/>
      <c r="K604" s="312"/>
      <c r="L604" s="312"/>
      <c r="M604" s="312"/>
      <c r="N604" s="312"/>
      <c r="O604" s="312"/>
      <c r="P604" s="312"/>
      <c r="Q604" s="312"/>
      <c r="R604" s="312"/>
      <c r="S604" s="312"/>
      <c r="T604" s="312"/>
      <c r="U604" s="401"/>
      <c r="V604" s="401"/>
      <c r="Y604" s="306"/>
      <c r="AA604" s="308"/>
      <c r="AB604" s="308"/>
      <c r="AE604" s="289"/>
      <c r="AG604" s="313"/>
      <c r="AH604" s="313"/>
      <c r="AL604" s="279"/>
      <c r="AM604" s="279"/>
      <c r="AN604" s="279"/>
      <c r="AO604" s="279"/>
      <c r="AP604" s="279"/>
      <c r="AQ604" s="279"/>
      <c r="AR604" s="279"/>
      <c r="AS604" s="279"/>
      <c r="AT604" s="279"/>
      <c r="AU604" s="279"/>
      <c r="AV604" s="279"/>
      <c r="AW604" s="279"/>
      <c r="AX604" s="279"/>
      <c r="AY604" s="279"/>
      <c r="AZ604" s="279"/>
      <c r="BA604" s="279"/>
      <c r="BB604" s="279"/>
      <c r="BC604" s="279"/>
      <c r="BD604" s="279"/>
      <c r="BE604" s="279"/>
      <c r="BF604" s="279"/>
      <c r="BG604" s="279"/>
      <c r="BH604" s="279"/>
      <c r="BI604" s="279"/>
      <c r="BJ604" s="279"/>
      <c r="BK604" s="279"/>
      <c r="BL604" s="279"/>
      <c r="BM604" s="279"/>
      <c r="BN604" s="279"/>
      <c r="BO604" s="279"/>
      <c r="BP604" s="279"/>
      <c r="BQ604" s="279"/>
      <c r="BR604" s="279"/>
      <c r="BS604" s="279"/>
      <c r="BT604" s="279"/>
      <c r="BU604" s="279"/>
      <c r="BV604" s="279"/>
      <c r="BW604" s="279"/>
    </row>
    <row r="605" spans="1:75" ht="15.75">
      <c r="A605" s="645"/>
      <c r="B605" s="676"/>
      <c r="C605" s="677"/>
      <c r="D605" s="910">
        <v>17013.545262215401</v>
      </c>
      <c r="E605" s="910">
        <v>19207.246336658991</v>
      </c>
      <c r="F605" s="903" t="s">
        <v>95</v>
      </c>
      <c r="I605" s="312"/>
      <c r="J605" s="312"/>
      <c r="K605" s="312"/>
      <c r="L605" s="312"/>
      <c r="M605" s="312"/>
      <c r="N605" s="312"/>
      <c r="O605" s="312"/>
      <c r="P605" s="312"/>
      <c r="Q605" s="312"/>
      <c r="R605" s="312"/>
      <c r="S605" s="312"/>
      <c r="T605" s="312"/>
      <c r="U605" s="401"/>
      <c r="V605" s="401"/>
      <c r="Y605" s="306"/>
      <c r="AA605" s="308"/>
      <c r="AB605" s="308"/>
      <c r="AE605" s="289"/>
      <c r="AF605" s="279"/>
      <c r="AG605" s="322"/>
      <c r="AH605" s="313"/>
      <c r="AL605" s="279"/>
      <c r="AM605" s="279"/>
      <c r="AN605" s="279"/>
      <c r="AO605" s="279"/>
      <c r="AP605" s="279"/>
      <c r="AQ605" s="279"/>
      <c r="AR605" s="279"/>
      <c r="AS605" s="279"/>
      <c r="AT605" s="279"/>
      <c r="AU605" s="279"/>
      <c r="AV605" s="279"/>
      <c r="AW605" s="279"/>
      <c r="AX605" s="279"/>
      <c r="AY605" s="279"/>
      <c r="AZ605" s="279"/>
      <c r="BA605" s="279"/>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row>
    <row r="606" spans="1:75" ht="15.75">
      <c r="A606" s="645"/>
      <c r="B606" s="676"/>
      <c r="C606" s="677"/>
      <c r="D606" s="910">
        <v>18566.409134783695</v>
      </c>
      <c r="E606" s="910">
        <v>20809.899382345586</v>
      </c>
      <c r="F606" s="903" t="s">
        <v>96</v>
      </c>
      <c r="I606" s="312"/>
      <c r="J606" s="312"/>
      <c r="K606" s="312"/>
      <c r="L606" s="312"/>
      <c r="M606" s="312"/>
      <c r="N606" s="312"/>
      <c r="O606" s="312"/>
      <c r="P606" s="312"/>
      <c r="Q606" s="312"/>
      <c r="R606" s="312"/>
      <c r="S606" s="312"/>
      <c r="T606" s="312"/>
      <c r="U606" s="401"/>
      <c r="V606" s="401"/>
      <c r="Y606" s="306"/>
      <c r="AA606" s="308"/>
      <c r="AB606" s="308"/>
      <c r="AE606" s="289"/>
      <c r="AF606" s="279"/>
      <c r="AG606" s="322"/>
      <c r="AH606" s="313"/>
      <c r="AL606" s="279"/>
      <c r="AM606" s="279"/>
      <c r="AN606" s="279"/>
      <c r="AO606" s="279"/>
      <c r="AP606" s="279"/>
      <c r="AQ606" s="279"/>
      <c r="AR606" s="279"/>
      <c r="AS606" s="279"/>
      <c r="AT606" s="279"/>
      <c r="AU606" s="279"/>
      <c r="AV606" s="279"/>
      <c r="AW606" s="279"/>
      <c r="AX606" s="279"/>
      <c r="AY606" s="279"/>
      <c r="AZ606" s="279"/>
      <c r="BA606" s="279"/>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row>
    <row r="607" spans="1:75" ht="15.75">
      <c r="A607" s="645"/>
      <c r="B607" s="676"/>
      <c r="C607" s="677"/>
      <c r="D607" s="910">
        <v>18833.764792176033</v>
      </c>
      <c r="E607" s="910">
        <v>21062.349755501218</v>
      </c>
      <c r="F607" s="903" t="s">
        <v>97</v>
      </c>
      <c r="I607" s="312"/>
      <c r="J607" s="312"/>
      <c r="K607" s="312"/>
      <c r="L607" s="312"/>
      <c r="M607" s="312"/>
      <c r="N607" s="312"/>
      <c r="O607" s="312"/>
      <c r="P607" s="312"/>
      <c r="Q607" s="312"/>
      <c r="R607" s="312"/>
      <c r="S607" s="312"/>
      <c r="T607" s="312"/>
      <c r="U607" s="401"/>
      <c r="V607" s="401"/>
      <c r="Y607" s="306"/>
      <c r="AA607" s="308"/>
      <c r="AB607" s="308"/>
      <c r="AE607" s="289"/>
      <c r="AF607" s="279"/>
      <c r="AG607" s="322"/>
      <c r="AH607" s="313"/>
      <c r="AL607" s="279"/>
      <c r="AM607" s="279"/>
      <c r="AN607" s="279"/>
      <c r="AO607" s="279"/>
      <c r="AP607" s="279"/>
      <c r="AQ607" s="279"/>
      <c r="AR607" s="279"/>
      <c r="AS607" s="279"/>
      <c r="AT607" s="279"/>
      <c r="AU607" s="279"/>
      <c r="AV607" s="279"/>
      <c r="AW607" s="279"/>
      <c r="AX607" s="279"/>
      <c r="AY607" s="279"/>
      <c r="AZ607" s="279"/>
      <c r="BA607" s="279"/>
      <c r="BB607" s="279"/>
      <c r="BC607" s="279"/>
      <c r="BD607" s="279"/>
      <c r="BE607" s="279"/>
      <c r="BF607" s="279"/>
      <c r="BG607" s="279"/>
      <c r="BH607" s="279"/>
      <c r="BI607" s="279"/>
      <c r="BJ607" s="279"/>
      <c r="BK607" s="279"/>
      <c r="BL607" s="279"/>
      <c r="BM607" s="279"/>
      <c r="BN607" s="279"/>
      <c r="BO607" s="279"/>
      <c r="BP607" s="279"/>
      <c r="BQ607" s="279"/>
      <c r="BR607" s="279"/>
      <c r="BS607" s="279"/>
      <c r="BT607" s="279"/>
      <c r="BU607" s="279"/>
      <c r="BV607" s="279"/>
      <c r="BW607" s="279"/>
    </row>
    <row r="608" spans="1:75" ht="15.75">
      <c r="A608" s="645"/>
      <c r="B608" s="676"/>
      <c r="C608" s="677"/>
      <c r="D608" s="910">
        <v>19022.294075220187</v>
      </c>
      <c r="E608" s="910">
        <v>21169.707786241372</v>
      </c>
      <c r="F608" s="903" t="s">
        <v>28</v>
      </c>
      <c r="I608" s="312"/>
      <c r="J608" s="312"/>
      <c r="K608" s="312"/>
      <c r="L608" s="312"/>
      <c r="M608" s="312"/>
      <c r="N608" s="312"/>
      <c r="O608" s="312"/>
      <c r="P608" s="312"/>
      <c r="Q608" s="312"/>
      <c r="R608" s="312"/>
      <c r="S608" s="312"/>
      <c r="T608" s="312"/>
      <c r="U608" s="401"/>
      <c r="V608" s="401"/>
      <c r="Y608" s="306"/>
      <c r="AA608" s="308"/>
      <c r="AB608" s="308"/>
      <c r="AE608" s="289"/>
      <c r="AF608" s="279"/>
      <c r="AG608" s="322"/>
      <c r="AH608" s="313"/>
      <c r="AL608" s="279"/>
      <c r="AM608" s="279"/>
      <c r="AN608" s="279"/>
      <c r="AO608" s="279"/>
      <c r="AP608" s="279"/>
      <c r="AQ608" s="279"/>
      <c r="AR608" s="279"/>
      <c r="AS608" s="279"/>
      <c r="AT608" s="279"/>
      <c r="AU608" s="279"/>
      <c r="AV608" s="279"/>
      <c r="AW608" s="279"/>
      <c r="AX608" s="279"/>
      <c r="AY608" s="279"/>
      <c r="AZ608" s="279"/>
      <c r="BA608" s="279"/>
      <c r="BB608" s="279"/>
      <c r="BC608" s="279"/>
      <c r="BD608" s="279"/>
      <c r="BE608" s="279"/>
      <c r="BF608" s="279"/>
      <c r="BG608" s="279"/>
      <c r="BH608" s="279"/>
      <c r="BI608" s="279"/>
      <c r="BJ608" s="279"/>
      <c r="BK608" s="279"/>
      <c r="BL608" s="279"/>
      <c r="BM608" s="279"/>
      <c r="BN608" s="279"/>
      <c r="BO608" s="279"/>
      <c r="BP608" s="279"/>
      <c r="BQ608" s="279"/>
      <c r="BR608" s="279"/>
      <c r="BS608" s="279"/>
      <c r="BT608" s="279"/>
      <c r="BU608" s="279"/>
      <c r="BV608" s="279"/>
      <c r="BW608" s="279"/>
    </row>
    <row r="609" spans="1:75" ht="15.75">
      <c r="A609" s="645"/>
      <c r="B609" s="676"/>
      <c r="C609" s="677"/>
      <c r="D609" s="910">
        <v>18685.868684764802</v>
      </c>
      <c r="E609" s="910">
        <v>20835.765712614091</v>
      </c>
      <c r="F609" s="903" t="s">
        <v>29</v>
      </c>
      <c r="I609" s="312"/>
      <c r="J609" s="312"/>
      <c r="K609" s="312"/>
      <c r="L609" s="312"/>
      <c r="M609" s="312"/>
      <c r="N609" s="312"/>
      <c r="O609" s="312"/>
      <c r="P609" s="312"/>
      <c r="Q609" s="312"/>
      <c r="R609" s="312"/>
      <c r="S609" s="312"/>
      <c r="T609" s="312"/>
      <c r="U609" s="401"/>
      <c r="V609" s="401"/>
      <c r="Y609" s="306"/>
      <c r="AA609" s="308"/>
      <c r="AB609" s="308"/>
      <c r="AE609" s="289"/>
      <c r="AF609" s="279"/>
      <c r="AG609" s="322"/>
      <c r="AH609" s="313"/>
      <c r="AL609" s="279"/>
      <c r="AM609" s="279"/>
      <c r="AN609" s="279"/>
      <c r="AO609" s="279"/>
      <c r="AP609" s="279"/>
      <c r="AQ609" s="279"/>
      <c r="AR609" s="279"/>
      <c r="AS609" s="279"/>
      <c r="AT609" s="279"/>
      <c r="AU609" s="279"/>
      <c r="AV609" s="279"/>
      <c r="AW609" s="279"/>
      <c r="AX609" s="279"/>
      <c r="AY609" s="279"/>
      <c r="AZ609" s="279"/>
      <c r="BA609" s="279"/>
      <c r="BB609" s="279"/>
      <c r="BC609" s="279"/>
      <c r="BD609" s="279"/>
      <c r="BE609" s="279"/>
      <c r="BF609" s="279"/>
      <c r="BG609" s="279"/>
      <c r="BH609" s="279"/>
      <c r="BI609" s="279"/>
      <c r="BJ609" s="279"/>
      <c r="BK609" s="279"/>
      <c r="BL609" s="279"/>
      <c r="BM609" s="279"/>
      <c r="BN609" s="279"/>
      <c r="BO609" s="279"/>
      <c r="BP609" s="279"/>
      <c r="BQ609" s="279"/>
      <c r="BR609" s="279"/>
      <c r="BS609" s="279"/>
      <c r="BT609" s="279"/>
      <c r="BU609" s="279"/>
      <c r="BV609" s="279"/>
      <c r="BW609" s="279"/>
    </row>
    <row r="610" spans="1:75" ht="15.75">
      <c r="A610" s="645"/>
      <c r="B610" s="676"/>
      <c r="C610" s="677"/>
      <c r="D610" s="910">
        <v>17171.505223915046</v>
      </c>
      <c r="E610" s="910">
        <v>19070.906193444131</v>
      </c>
      <c r="F610" s="903" t="s">
        <v>30</v>
      </c>
      <c r="I610" s="312"/>
      <c r="J610" s="312"/>
      <c r="K610" s="312"/>
      <c r="L610" s="312"/>
      <c r="M610" s="312"/>
      <c r="N610" s="312"/>
      <c r="O610" s="312"/>
      <c r="P610" s="312"/>
      <c r="Q610" s="312"/>
      <c r="R610" s="312"/>
      <c r="S610" s="312"/>
      <c r="T610" s="312"/>
      <c r="U610" s="401"/>
      <c r="V610" s="401"/>
      <c r="Y610" s="306"/>
      <c r="AA610" s="308"/>
      <c r="AB610" s="308"/>
      <c r="AE610" s="289"/>
      <c r="AF610" s="279"/>
      <c r="AG610" s="322"/>
      <c r="AH610" s="313"/>
      <c r="AL610" s="279"/>
      <c r="AM610" s="279"/>
      <c r="AN610" s="279"/>
      <c r="AO610" s="279"/>
      <c r="AP610" s="279"/>
      <c r="AQ610" s="279"/>
      <c r="AR610" s="279"/>
      <c r="AS610" s="279"/>
      <c r="AT610" s="279"/>
      <c r="AU610" s="279"/>
      <c r="AV610" s="279"/>
      <c r="AW610" s="279"/>
      <c r="AX610" s="279"/>
      <c r="AY610" s="279"/>
      <c r="AZ610" s="279"/>
      <c r="BA610" s="279"/>
      <c r="BB610" s="279"/>
      <c r="BC610" s="279"/>
      <c r="BD610" s="279"/>
      <c r="BE610" s="279"/>
      <c r="BF610" s="279"/>
      <c r="BG610" s="279"/>
      <c r="BH610" s="279"/>
      <c r="BI610" s="279"/>
      <c r="BJ610" s="279"/>
      <c r="BK610" s="279"/>
      <c r="BL610" s="279"/>
      <c r="BM610" s="279"/>
      <c r="BN610" s="279"/>
      <c r="BO610" s="279"/>
      <c r="BP610" s="279"/>
      <c r="BQ610" s="279"/>
      <c r="BR610" s="279"/>
      <c r="BS610" s="279"/>
      <c r="BT610" s="279"/>
      <c r="BU610" s="279"/>
      <c r="BV610" s="279"/>
      <c r="BW610" s="279"/>
    </row>
    <row r="611" spans="1:75" ht="15.75">
      <c r="A611" s="645"/>
      <c r="B611" s="676"/>
      <c r="C611" s="677"/>
      <c r="D611" s="910">
        <v>16727.894999999997</v>
      </c>
      <c r="E611" s="910">
        <v>18432.895</v>
      </c>
      <c r="F611" s="903" t="s">
        <v>31</v>
      </c>
      <c r="I611" s="312"/>
      <c r="J611" s="312"/>
      <c r="K611" s="312"/>
      <c r="L611" s="312"/>
      <c r="M611" s="312"/>
      <c r="N611" s="312"/>
      <c r="O611" s="312"/>
      <c r="P611" s="312"/>
      <c r="Q611" s="312"/>
      <c r="R611" s="312"/>
      <c r="S611" s="312"/>
      <c r="T611" s="312"/>
      <c r="U611" s="401"/>
      <c r="V611" s="401"/>
      <c r="Y611" s="306"/>
      <c r="AA611" s="308"/>
      <c r="AB611" s="308"/>
      <c r="AD611" s="229"/>
      <c r="AE611" s="289"/>
      <c r="AF611" s="279"/>
      <c r="AG611" s="322"/>
      <c r="AH611" s="313"/>
      <c r="AI611" s="310"/>
      <c r="AK611" s="73"/>
      <c r="AL611" s="279"/>
      <c r="AM611" s="279"/>
      <c r="AN611" s="279"/>
      <c r="AO611" s="279"/>
      <c r="AP611" s="279"/>
      <c r="AQ611" s="279"/>
      <c r="AR611" s="279"/>
      <c r="AS611" s="279"/>
      <c r="AT611" s="279"/>
      <c r="AU611" s="279"/>
      <c r="AV611" s="279"/>
      <c r="AW611" s="279"/>
      <c r="AX611" s="279"/>
      <c r="AY611" s="279"/>
      <c r="AZ611" s="279"/>
      <c r="BA611" s="279"/>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row>
    <row r="612" spans="1:75" ht="15.75">
      <c r="A612" s="645"/>
      <c r="B612" s="676"/>
      <c r="C612" s="677"/>
      <c r="D612" s="904"/>
      <c r="E612" s="904"/>
      <c r="F612" s="903"/>
      <c r="I612" s="312"/>
      <c r="J612" s="312"/>
      <c r="K612" s="312"/>
      <c r="L612" s="312"/>
      <c r="M612" s="312"/>
      <c r="N612" s="312"/>
      <c r="O612" s="312"/>
      <c r="P612" s="312"/>
      <c r="Q612" s="312"/>
      <c r="R612" s="312"/>
      <c r="S612" s="312"/>
      <c r="T612" s="312"/>
      <c r="U612" s="401"/>
      <c r="V612" s="401"/>
      <c r="Y612" s="306"/>
      <c r="AA612" s="308"/>
      <c r="AB612" s="308"/>
      <c r="AE612" s="312"/>
      <c r="AG612" s="313"/>
      <c r="AH612" s="313"/>
      <c r="AL612" s="279"/>
      <c r="AM612" s="279"/>
      <c r="AN612" s="279"/>
      <c r="AO612" s="279"/>
      <c r="AP612" s="279"/>
      <c r="AQ612" s="279"/>
      <c r="AR612" s="279"/>
      <c r="AS612" s="279"/>
      <c r="AT612" s="279"/>
      <c r="AU612" s="279"/>
      <c r="AV612" s="279"/>
      <c r="AW612" s="279"/>
      <c r="AX612" s="279"/>
      <c r="AY612" s="279"/>
      <c r="AZ612" s="279"/>
      <c r="BA612" s="279"/>
      <c r="BB612" s="279"/>
      <c r="BC612" s="279"/>
      <c r="BD612" s="279"/>
      <c r="BE612" s="279"/>
      <c r="BF612" s="279"/>
      <c r="BG612" s="279"/>
      <c r="BH612" s="279"/>
      <c r="BI612" s="279"/>
      <c r="BJ612" s="279"/>
      <c r="BK612" s="279"/>
      <c r="BL612" s="279"/>
      <c r="BM612" s="279"/>
      <c r="BN612" s="279"/>
      <c r="BO612" s="279"/>
      <c r="BP612" s="279"/>
      <c r="BQ612" s="279"/>
      <c r="BR612" s="279"/>
      <c r="BS612" s="279"/>
      <c r="BT612" s="279"/>
      <c r="BU612" s="279"/>
      <c r="BV612" s="279"/>
      <c r="BW612" s="279"/>
    </row>
    <row r="613" spans="1:75" ht="31.5">
      <c r="A613" s="684" t="s">
        <v>63</v>
      </c>
      <c r="B613" s="645" t="s">
        <v>314</v>
      </c>
      <c r="C613" s="677" t="s">
        <v>145</v>
      </c>
      <c r="D613" s="910">
        <v>26082.392640464255</v>
      </c>
      <c r="E613" s="910">
        <v>32261.078343444999</v>
      </c>
      <c r="F613" s="903" t="s">
        <v>130</v>
      </c>
      <c r="I613" s="312"/>
      <c r="J613" s="312"/>
      <c r="K613" s="312"/>
      <c r="L613" s="312"/>
      <c r="M613" s="312"/>
      <c r="N613" s="312"/>
      <c r="O613" s="312"/>
      <c r="P613" s="312"/>
      <c r="Q613" s="312"/>
      <c r="R613" s="312"/>
      <c r="S613" s="312"/>
      <c r="T613" s="312"/>
      <c r="U613" s="401"/>
      <c r="V613" s="401"/>
      <c r="Y613" s="306"/>
      <c r="AA613" s="308"/>
      <c r="AB613" s="308"/>
      <c r="AE613" s="289"/>
      <c r="AG613" s="313"/>
      <c r="AH613" s="313"/>
      <c r="AL613" s="279"/>
      <c r="AM613" s="279"/>
      <c r="AN613" s="279"/>
      <c r="AO613" s="279"/>
      <c r="AP613" s="279"/>
      <c r="AQ613" s="279"/>
      <c r="AR613" s="279"/>
      <c r="AS613" s="279"/>
      <c r="AT613" s="279"/>
      <c r="AU613" s="279"/>
      <c r="AV613" s="279"/>
      <c r="AW613" s="279"/>
      <c r="AX613" s="279"/>
      <c r="AY613" s="279"/>
      <c r="AZ613" s="279"/>
      <c r="BA613" s="279"/>
      <c r="BB613" s="279"/>
      <c r="BC613" s="279"/>
      <c r="BD613" s="279"/>
      <c r="BE613" s="279"/>
      <c r="BF613" s="279"/>
      <c r="BG613" s="279"/>
      <c r="BH613" s="279"/>
      <c r="BI613" s="279"/>
      <c r="BJ613" s="279"/>
      <c r="BK613" s="279"/>
      <c r="BL613" s="279"/>
      <c r="BM613" s="279"/>
      <c r="BN613" s="279"/>
      <c r="BO613" s="279"/>
      <c r="BP613" s="279"/>
      <c r="BQ613" s="279"/>
      <c r="BR613" s="279"/>
      <c r="BS613" s="279"/>
      <c r="BT613" s="279"/>
      <c r="BU613" s="279"/>
      <c r="BV613" s="279"/>
      <c r="BW613" s="279"/>
    </row>
    <row r="614" spans="1:75" ht="15.75">
      <c r="A614" s="683"/>
      <c r="B614" s="676"/>
      <c r="C614" s="677"/>
      <c r="D614" s="910">
        <v>26019.74627782041</v>
      </c>
      <c r="E614" s="910">
        <v>32095.04430800716</v>
      </c>
      <c r="F614" s="903" t="s">
        <v>95</v>
      </c>
      <c r="I614" s="312"/>
      <c r="J614" s="312"/>
      <c r="K614" s="312"/>
      <c r="L614" s="312"/>
      <c r="M614" s="312"/>
      <c r="N614" s="312"/>
      <c r="O614" s="312"/>
      <c r="P614" s="312"/>
      <c r="Q614" s="312"/>
      <c r="R614" s="312"/>
      <c r="S614" s="312"/>
      <c r="T614" s="312"/>
      <c r="U614" s="401"/>
      <c r="V614" s="401"/>
      <c r="Y614" s="306"/>
      <c r="AA614" s="308"/>
      <c r="AB614" s="308"/>
      <c r="AE614" s="289"/>
      <c r="AF614" s="279"/>
      <c r="AG614" s="322"/>
      <c r="AH614" s="313"/>
      <c r="AL614" s="279"/>
      <c r="AM614" s="279"/>
      <c r="AN614" s="279"/>
      <c r="AO614" s="279"/>
      <c r="AP614" s="279"/>
      <c r="AQ614" s="279"/>
      <c r="AR614" s="279"/>
      <c r="AS614" s="279"/>
      <c r="AT614" s="279"/>
      <c r="AU614" s="279"/>
      <c r="AV614" s="279"/>
      <c r="AW614" s="279"/>
      <c r="AX614" s="279"/>
      <c r="AY614" s="279"/>
      <c r="AZ614" s="279"/>
      <c r="BA614" s="279"/>
      <c r="BB614" s="279"/>
      <c r="BC614" s="279"/>
      <c r="BD614" s="279"/>
      <c r="BE614" s="279"/>
      <c r="BF614" s="279"/>
      <c r="BG614" s="279"/>
      <c r="BH614" s="279"/>
      <c r="BI614" s="279"/>
      <c r="BJ614" s="279"/>
      <c r="BK614" s="279"/>
      <c r="BL614" s="279"/>
      <c r="BM614" s="279"/>
      <c r="BN614" s="279"/>
      <c r="BO614" s="279"/>
      <c r="BP614" s="279"/>
      <c r="BQ614" s="279"/>
      <c r="BR614" s="279"/>
      <c r="BS614" s="279"/>
      <c r="BT614" s="279"/>
      <c r="BU614" s="279"/>
      <c r="BV614" s="279"/>
      <c r="BW614" s="279"/>
    </row>
    <row r="615" spans="1:75" ht="15.75">
      <c r="A615" s="683"/>
      <c r="B615" s="676"/>
      <c r="C615" s="677"/>
      <c r="D615" s="910">
        <v>26874.341360340088</v>
      </c>
      <c r="E615" s="910">
        <v>32927.220205051264</v>
      </c>
      <c r="F615" s="903" t="s">
        <v>96</v>
      </c>
      <c r="I615" s="312"/>
      <c r="J615" s="312"/>
      <c r="K615" s="312"/>
      <c r="L615" s="312"/>
      <c r="M615" s="312"/>
      <c r="N615" s="312"/>
      <c r="O615" s="312"/>
      <c r="P615" s="312"/>
      <c r="Q615" s="312"/>
      <c r="R615" s="312"/>
      <c r="S615" s="312"/>
      <c r="T615" s="312"/>
      <c r="U615" s="401"/>
      <c r="V615" s="401"/>
      <c r="Y615" s="227"/>
      <c r="AA615" s="308"/>
      <c r="AB615" s="308"/>
      <c r="AE615" s="289"/>
      <c r="AF615" s="279"/>
      <c r="AG615" s="322"/>
      <c r="AH615" s="313"/>
      <c r="AL615" s="279"/>
      <c r="AM615" s="279"/>
      <c r="AN615" s="279"/>
      <c r="AO615" s="279"/>
      <c r="AP615" s="279"/>
      <c r="AQ615" s="279"/>
      <c r="AR615" s="279"/>
      <c r="AS615" s="279"/>
      <c r="AT615" s="279"/>
      <c r="AU615" s="279"/>
      <c r="AV615" s="279"/>
      <c r="AW615" s="279"/>
      <c r="AX615" s="279"/>
      <c r="AY615" s="279"/>
      <c r="AZ615" s="279"/>
      <c r="BA615" s="279"/>
      <c r="BB615" s="279"/>
      <c r="BC615" s="279"/>
      <c r="BD615" s="279"/>
      <c r="BE615" s="279"/>
      <c r="BF615" s="279"/>
      <c r="BG615" s="279"/>
      <c r="BH615" s="279"/>
      <c r="BI615" s="279"/>
      <c r="BJ615" s="279"/>
      <c r="BK615" s="279"/>
      <c r="BL615" s="279"/>
      <c r="BM615" s="279"/>
      <c r="BN615" s="279"/>
      <c r="BO615" s="279"/>
      <c r="BP615" s="279"/>
      <c r="BQ615" s="279"/>
      <c r="BR615" s="279"/>
      <c r="BS615" s="279"/>
      <c r="BT615" s="279"/>
      <c r="BU615" s="279"/>
      <c r="BV615" s="279"/>
      <c r="BW615" s="279"/>
    </row>
    <row r="616" spans="1:75" ht="15.75">
      <c r="A616" s="683"/>
      <c r="B616" s="676"/>
      <c r="C616" s="677"/>
      <c r="D616" s="910">
        <v>26823.814180929086</v>
      </c>
      <c r="E616" s="910">
        <v>32748.753056234709</v>
      </c>
      <c r="F616" s="903" t="s">
        <v>97</v>
      </c>
      <c r="I616" s="312"/>
      <c r="J616" s="312"/>
      <c r="K616" s="312"/>
      <c r="L616" s="312"/>
      <c r="M616" s="312"/>
      <c r="N616" s="312"/>
      <c r="O616" s="312"/>
      <c r="P616" s="312"/>
      <c r="Q616" s="312"/>
      <c r="R616" s="312"/>
      <c r="S616" s="312"/>
      <c r="T616" s="312"/>
      <c r="U616" s="401"/>
      <c r="V616" s="401"/>
      <c r="Y616" s="306"/>
      <c r="AA616" s="308"/>
      <c r="AB616" s="308"/>
      <c r="AE616" s="289"/>
      <c r="AF616" s="279"/>
      <c r="AG616" s="322"/>
      <c r="AH616" s="313"/>
      <c r="AL616" s="279"/>
      <c r="AM616" s="279"/>
      <c r="AN616" s="279"/>
      <c r="AO616" s="279"/>
      <c r="AP616" s="279"/>
      <c r="AQ616" s="279"/>
      <c r="AR616" s="279"/>
      <c r="AS616" s="279"/>
      <c r="AT616" s="279"/>
      <c r="AU616" s="279"/>
      <c r="AV616" s="279"/>
      <c r="AW616" s="279"/>
      <c r="AX616" s="279"/>
      <c r="AY616" s="279"/>
      <c r="AZ616" s="279"/>
      <c r="BA616" s="279"/>
      <c r="BB616" s="279"/>
      <c r="BC616" s="279"/>
      <c r="BD616" s="279"/>
      <c r="BE616" s="279"/>
      <c r="BF616" s="279"/>
      <c r="BG616" s="279"/>
      <c r="BH616" s="279"/>
      <c r="BI616" s="279"/>
      <c r="BJ616" s="279"/>
      <c r="BK616" s="279"/>
      <c r="BL616" s="279"/>
      <c r="BM616" s="279"/>
      <c r="BN616" s="279"/>
      <c r="BO616" s="279"/>
      <c r="BP616" s="279"/>
      <c r="BQ616" s="279"/>
      <c r="BR616" s="279"/>
      <c r="BS616" s="279"/>
      <c r="BT616" s="279"/>
      <c r="BU616" s="279"/>
      <c r="BV616" s="279"/>
      <c r="BW616" s="279"/>
    </row>
    <row r="617" spans="1:75" ht="15.75">
      <c r="A617" s="683"/>
      <c r="B617" s="676"/>
      <c r="C617" s="677"/>
      <c r="D617" s="910">
        <v>26527.297857652939</v>
      </c>
      <c r="E617" s="910">
        <v>32517.244894072839</v>
      </c>
      <c r="F617" s="903" t="s">
        <v>28</v>
      </c>
      <c r="I617" s="312"/>
      <c r="J617" s="312"/>
      <c r="K617" s="312"/>
      <c r="L617" s="312"/>
      <c r="M617" s="312"/>
      <c r="N617" s="312"/>
      <c r="O617" s="312"/>
      <c r="P617" s="312"/>
      <c r="Q617" s="312"/>
      <c r="R617" s="312"/>
      <c r="S617" s="312"/>
      <c r="T617" s="312"/>
      <c r="U617" s="401"/>
      <c r="V617" s="401"/>
      <c r="Y617" s="306"/>
      <c r="AA617" s="308"/>
      <c r="AB617" s="308"/>
      <c r="AE617" s="289"/>
      <c r="AF617" s="279"/>
      <c r="AG617" s="322"/>
      <c r="AH617" s="313"/>
      <c r="AL617" s="279"/>
      <c r="AM617" s="279"/>
      <c r="AN617" s="279"/>
      <c r="AO617" s="279"/>
      <c r="AP617" s="279"/>
      <c r="AQ617" s="279"/>
      <c r="AR617" s="279"/>
      <c r="AS617" s="279"/>
      <c r="AT617" s="279"/>
      <c r="AU617" s="279"/>
      <c r="AV617" s="279"/>
      <c r="AW617" s="279"/>
      <c r="AX617" s="279"/>
      <c r="AY617" s="279"/>
      <c r="AZ617" s="279"/>
      <c r="BA617" s="279"/>
      <c r="BB617" s="279"/>
      <c r="BC617" s="279"/>
      <c r="BD617" s="279"/>
      <c r="BE617" s="279"/>
      <c r="BF617" s="279"/>
      <c r="BG617" s="279"/>
      <c r="BH617" s="279"/>
      <c r="BI617" s="279"/>
      <c r="BJ617" s="279"/>
      <c r="BK617" s="279"/>
      <c r="BL617" s="279"/>
      <c r="BM617" s="279"/>
      <c r="BN617" s="279"/>
      <c r="BO617" s="279"/>
      <c r="BP617" s="279"/>
      <c r="BQ617" s="279"/>
      <c r="BR617" s="279"/>
      <c r="BS617" s="279"/>
      <c r="BT617" s="279"/>
      <c r="BU617" s="279"/>
      <c r="BV617" s="279"/>
      <c r="BW617" s="279"/>
    </row>
    <row r="618" spans="1:75" ht="15.75">
      <c r="A618" s="683"/>
      <c r="B618" s="676"/>
      <c r="C618" s="677"/>
      <c r="D618" s="910">
        <v>24953.859957875025</v>
      </c>
      <c r="E618" s="910">
        <v>30364.691926047271</v>
      </c>
      <c r="F618" s="903" t="s">
        <v>29</v>
      </c>
      <c r="I618" s="312"/>
      <c r="J618" s="312"/>
      <c r="K618" s="312"/>
      <c r="L618" s="312"/>
      <c r="M618" s="312"/>
      <c r="N618" s="312"/>
      <c r="O618" s="312"/>
      <c r="P618" s="312"/>
      <c r="Q618" s="312"/>
      <c r="R618" s="312"/>
      <c r="S618" s="312"/>
      <c r="T618" s="312"/>
      <c r="U618" s="401"/>
      <c r="V618" s="401"/>
      <c r="Y618" s="306"/>
      <c r="AA618" s="308"/>
      <c r="AB618" s="308"/>
      <c r="AE618" s="289"/>
      <c r="AF618" s="279"/>
      <c r="AG618" s="322"/>
      <c r="AH618" s="313"/>
      <c r="AL618" s="279"/>
      <c r="AM618" s="279"/>
      <c r="AN618" s="279"/>
      <c r="AO618" s="279"/>
      <c r="AP618" s="279"/>
      <c r="AQ618" s="279"/>
      <c r="AR618" s="279"/>
      <c r="AS618" s="279"/>
      <c r="AT618" s="279"/>
      <c r="AU618" s="279"/>
      <c r="AV618" s="279"/>
      <c r="AW618" s="279"/>
      <c r="AX618" s="279"/>
      <c r="AY618" s="279"/>
      <c r="AZ618" s="279"/>
      <c r="BA618" s="279"/>
      <c r="BB618" s="279"/>
      <c r="BC618" s="279"/>
      <c r="BD618" s="279"/>
      <c r="BE618" s="279"/>
      <c r="BF618" s="279"/>
      <c r="BG618" s="279"/>
      <c r="BH618" s="279"/>
      <c r="BI618" s="279"/>
      <c r="BJ618" s="279"/>
      <c r="BK618" s="279"/>
      <c r="BL618" s="279"/>
      <c r="BM618" s="279"/>
      <c r="BN618" s="279"/>
      <c r="BO618" s="279"/>
      <c r="BP618" s="279"/>
      <c r="BQ618" s="279"/>
      <c r="BR618" s="279"/>
      <c r="BS618" s="279"/>
      <c r="BT618" s="279"/>
      <c r="BU618" s="279"/>
      <c r="BV618" s="279"/>
      <c r="BW618" s="279"/>
    </row>
    <row r="619" spans="1:75" ht="15.75">
      <c r="A619" s="683"/>
      <c r="B619" s="676"/>
      <c r="C619" s="677"/>
      <c r="D619" s="910">
        <v>24695.365558633417</v>
      </c>
      <c r="E619" s="910">
        <v>30032.504293628801</v>
      </c>
      <c r="F619" s="903" t="s">
        <v>30</v>
      </c>
      <c r="I619" s="312"/>
      <c r="J619" s="312"/>
      <c r="K619" s="312"/>
      <c r="L619" s="312"/>
      <c r="M619" s="312"/>
      <c r="N619" s="312"/>
      <c r="O619" s="312"/>
      <c r="P619" s="312"/>
      <c r="Q619" s="312"/>
      <c r="R619" s="312"/>
      <c r="S619" s="312"/>
      <c r="T619" s="312"/>
      <c r="U619" s="401"/>
      <c r="V619" s="401"/>
      <c r="Y619" s="306"/>
      <c r="AA619" s="308"/>
      <c r="AB619" s="308"/>
      <c r="AE619" s="289"/>
      <c r="AF619" s="279"/>
      <c r="AG619" s="322"/>
      <c r="AH619" s="313"/>
      <c r="AL619" s="279"/>
      <c r="AM619" s="279"/>
      <c r="AN619" s="279"/>
      <c r="AO619" s="279"/>
      <c r="AP619" s="279"/>
      <c r="AQ619" s="279"/>
      <c r="AR619" s="279"/>
      <c r="AS619" s="279"/>
      <c r="AT619" s="279"/>
      <c r="AU619" s="279"/>
      <c r="AV619" s="279"/>
      <c r="AW619" s="279"/>
      <c r="AX619" s="279"/>
      <c r="AY619" s="279"/>
      <c r="AZ619" s="279"/>
      <c r="BA619" s="279"/>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row>
    <row r="620" spans="1:75" ht="15.75">
      <c r="A620" s="683"/>
      <c r="B620" s="676"/>
      <c r="C620" s="677"/>
      <c r="D620" s="910">
        <v>24272.199999999997</v>
      </c>
      <c r="E620" s="910">
        <v>29614.699999999997</v>
      </c>
      <c r="F620" s="903" t="s">
        <v>31</v>
      </c>
      <c r="I620" s="312"/>
      <c r="J620" s="312"/>
      <c r="K620" s="312"/>
      <c r="L620" s="312"/>
      <c r="M620" s="312"/>
      <c r="N620" s="312"/>
      <c r="O620" s="312"/>
      <c r="P620" s="312"/>
      <c r="Q620" s="312"/>
      <c r="R620" s="312"/>
      <c r="S620" s="312"/>
      <c r="T620" s="312"/>
      <c r="U620" s="401"/>
      <c r="V620" s="401"/>
      <c r="Y620" s="306"/>
      <c r="AA620" s="308"/>
      <c r="AB620" s="308"/>
      <c r="AD620" s="229"/>
      <c r="AE620" s="289"/>
      <c r="AF620" s="279"/>
      <c r="AG620" s="322"/>
      <c r="AH620" s="313"/>
      <c r="AI620" s="310"/>
      <c r="AK620" s="73"/>
      <c r="AL620" s="279"/>
      <c r="AM620" s="279"/>
      <c r="AN620" s="279"/>
      <c r="AO620" s="279"/>
      <c r="AP620" s="279"/>
      <c r="AQ620" s="279"/>
      <c r="AR620" s="279"/>
      <c r="AS620" s="279"/>
      <c r="AT620" s="279"/>
      <c r="AU620" s="279"/>
      <c r="AV620" s="279"/>
      <c r="AW620" s="279"/>
      <c r="AX620" s="279"/>
      <c r="AY620" s="279"/>
      <c r="AZ620" s="279"/>
      <c r="BA620" s="279"/>
      <c r="BB620" s="279"/>
      <c r="BC620" s="279"/>
      <c r="BD620" s="279"/>
      <c r="BE620" s="279"/>
      <c r="BF620" s="279"/>
      <c r="BG620" s="279"/>
      <c r="BH620" s="279"/>
      <c r="BI620" s="279"/>
      <c r="BJ620" s="279"/>
      <c r="BK620" s="279"/>
      <c r="BL620" s="279"/>
      <c r="BM620" s="279"/>
      <c r="BN620" s="279"/>
      <c r="BO620" s="279"/>
      <c r="BP620" s="279"/>
      <c r="BQ620" s="279"/>
      <c r="BR620" s="279"/>
      <c r="BS620" s="279"/>
      <c r="BT620" s="279"/>
      <c r="BU620" s="279"/>
      <c r="BV620" s="279"/>
      <c r="BW620" s="279"/>
    </row>
    <row r="621" spans="1:75" ht="15.75">
      <c r="A621" s="683"/>
      <c r="B621" s="676"/>
      <c r="C621" s="677"/>
      <c r="D621" s="911"/>
      <c r="E621" s="911"/>
      <c r="F621" s="903"/>
      <c r="I621" s="312"/>
      <c r="J621" s="312"/>
      <c r="K621" s="312"/>
      <c r="L621" s="312"/>
      <c r="M621" s="312"/>
      <c r="N621" s="312"/>
      <c r="O621" s="312"/>
      <c r="P621" s="312"/>
      <c r="Q621" s="312"/>
      <c r="R621" s="312"/>
      <c r="S621" s="312"/>
      <c r="T621" s="312"/>
      <c r="U621" s="401"/>
      <c r="V621" s="401"/>
      <c r="Y621" s="306"/>
      <c r="AA621" s="308"/>
      <c r="AB621" s="308"/>
      <c r="AE621" s="312"/>
      <c r="AG621" s="313"/>
      <c r="AH621" s="313"/>
      <c r="AL621" s="279"/>
      <c r="AM621" s="279"/>
      <c r="AN621" s="279"/>
      <c r="AO621" s="279"/>
      <c r="AP621" s="279"/>
      <c r="AQ621" s="279"/>
      <c r="AR621" s="279"/>
      <c r="AS621" s="279"/>
      <c r="AT621" s="279"/>
      <c r="AU621" s="279"/>
      <c r="AV621" s="279"/>
      <c r="AW621" s="279"/>
      <c r="AX621" s="279"/>
      <c r="AY621" s="279"/>
      <c r="AZ621" s="279"/>
      <c r="BA621" s="279"/>
      <c r="BB621" s="279"/>
      <c r="BC621" s="279"/>
      <c r="BD621" s="279"/>
      <c r="BE621" s="279"/>
      <c r="BF621" s="279"/>
      <c r="BG621" s="279"/>
      <c r="BH621" s="279"/>
      <c r="BI621" s="279"/>
      <c r="BJ621" s="279"/>
      <c r="BK621" s="279"/>
      <c r="BL621" s="279"/>
      <c r="BM621" s="279"/>
      <c r="BN621" s="279"/>
      <c r="BO621" s="279"/>
      <c r="BP621" s="279"/>
      <c r="BQ621" s="279"/>
      <c r="BR621" s="279"/>
      <c r="BS621" s="279"/>
      <c r="BT621" s="279"/>
      <c r="BU621" s="279"/>
      <c r="BV621" s="279"/>
      <c r="BW621" s="279"/>
    </row>
    <row r="622" spans="1:75" ht="31.5">
      <c r="A622" s="645"/>
      <c r="B622" s="645" t="s">
        <v>315</v>
      </c>
      <c r="C622" s="677" t="s">
        <v>145</v>
      </c>
      <c r="D622" s="910">
        <v>23583.199261408598</v>
      </c>
      <c r="E622" s="910">
        <v>29612.248324980214</v>
      </c>
      <c r="F622" s="903" t="s">
        <v>130</v>
      </c>
      <c r="I622" s="312"/>
      <c r="J622" s="312"/>
      <c r="K622" s="312"/>
      <c r="L622" s="312"/>
      <c r="M622" s="312"/>
      <c r="N622" s="312"/>
      <c r="O622" s="312"/>
      <c r="P622" s="312"/>
      <c r="Q622" s="312"/>
      <c r="R622" s="312"/>
      <c r="S622" s="312"/>
      <c r="T622" s="312"/>
      <c r="U622" s="401"/>
      <c r="V622" s="401"/>
      <c r="Y622" s="306"/>
      <c r="AA622" s="308"/>
      <c r="AB622" s="308"/>
      <c r="AE622" s="289"/>
      <c r="AG622" s="313"/>
      <c r="AH622" s="313"/>
      <c r="AL622" s="279"/>
      <c r="AM622" s="279"/>
      <c r="AN622" s="279"/>
      <c r="AO622" s="279"/>
      <c r="AP622" s="279"/>
      <c r="AQ622" s="279"/>
      <c r="AR622" s="279"/>
      <c r="AS622" s="279"/>
      <c r="AT622" s="279"/>
      <c r="AU622" s="279"/>
      <c r="AV622" s="279"/>
      <c r="AW622" s="279"/>
      <c r="AX622" s="279"/>
      <c r="AY622" s="279"/>
      <c r="AZ622" s="279"/>
      <c r="BA622" s="279"/>
      <c r="BB622" s="279"/>
      <c r="BC622" s="279"/>
      <c r="BD622" s="279"/>
      <c r="BE622" s="279"/>
      <c r="BF622" s="279"/>
      <c r="BG622" s="279"/>
      <c r="BH622" s="279"/>
      <c r="BI622" s="279"/>
      <c r="BJ622" s="279"/>
      <c r="BK622" s="279"/>
      <c r="BL622" s="279"/>
      <c r="BM622" s="279"/>
      <c r="BN622" s="279"/>
      <c r="BO622" s="279"/>
      <c r="BP622" s="279"/>
      <c r="BQ622" s="279"/>
      <c r="BR622" s="279"/>
      <c r="BS622" s="279"/>
      <c r="BT622" s="279"/>
      <c r="BU622" s="279"/>
      <c r="BV622" s="279"/>
      <c r="BW622" s="279"/>
    </row>
    <row r="623" spans="1:75" ht="15.75">
      <c r="A623" s="683"/>
      <c r="B623" s="676"/>
      <c r="C623" s="677"/>
      <c r="D623" s="910">
        <v>21611.041135840369</v>
      </c>
      <c r="E623" s="910">
        <v>27458.09281146073</v>
      </c>
      <c r="F623" s="903" t="s">
        <v>95</v>
      </c>
      <c r="I623" s="312"/>
      <c r="J623" s="312"/>
      <c r="K623" s="312"/>
      <c r="L623" s="312"/>
      <c r="M623" s="312"/>
      <c r="N623" s="312"/>
      <c r="O623" s="312"/>
      <c r="P623" s="312"/>
      <c r="Q623" s="312"/>
      <c r="R623" s="312"/>
      <c r="S623" s="312"/>
      <c r="T623" s="312"/>
      <c r="U623" s="401"/>
      <c r="V623" s="401"/>
      <c r="Y623" s="306"/>
      <c r="AA623" s="308"/>
      <c r="AB623" s="308"/>
      <c r="AE623" s="289"/>
      <c r="AF623" s="279"/>
      <c r="AG623" s="322"/>
      <c r="AH623" s="313"/>
      <c r="AL623" s="279"/>
      <c r="AM623" s="279"/>
      <c r="AN623" s="279"/>
      <c r="AO623" s="279"/>
      <c r="AP623" s="279"/>
      <c r="AQ623" s="279"/>
      <c r="AR623" s="279"/>
      <c r="AS623" s="279"/>
      <c r="AT623" s="279"/>
      <c r="AU623" s="279"/>
      <c r="AV623" s="279"/>
      <c r="AW623" s="279"/>
      <c r="AX623" s="279"/>
      <c r="AY623" s="279"/>
      <c r="AZ623" s="279"/>
      <c r="BA623" s="279"/>
      <c r="BB623" s="279"/>
      <c r="BC623" s="279"/>
      <c r="BD623" s="279"/>
      <c r="BE623" s="279"/>
      <c r="BF623" s="279"/>
      <c r="BG623" s="279"/>
      <c r="BH623" s="279"/>
      <c r="BI623" s="279"/>
      <c r="BJ623" s="279"/>
      <c r="BK623" s="279"/>
      <c r="BL623" s="279"/>
      <c r="BM623" s="279"/>
      <c r="BN623" s="279"/>
      <c r="BO623" s="279"/>
      <c r="BP623" s="279"/>
      <c r="BQ623" s="279"/>
      <c r="BR623" s="279"/>
      <c r="BS623" s="279"/>
      <c r="BT623" s="279"/>
      <c r="BU623" s="279"/>
      <c r="BV623" s="279"/>
      <c r="BW623" s="279"/>
    </row>
    <row r="624" spans="1:75" ht="15.75">
      <c r="A624" s="683"/>
      <c r="B624" s="676"/>
      <c r="C624" s="677"/>
      <c r="D624" s="910">
        <v>22506.077169292323</v>
      </c>
      <c r="E624" s="910">
        <v>28411.593548387096</v>
      </c>
      <c r="F624" s="903" t="s">
        <v>96</v>
      </c>
      <c r="I624" s="312"/>
      <c r="J624" s="312"/>
      <c r="K624" s="312"/>
      <c r="L624" s="312"/>
      <c r="M624" s="312"/>
      <c r="N624" s="312"/>
      <c r="O624" s="312"/>
      <c r="P624" s="312"/>
      <c r="Q624" s="312"/>
      <c r="R624" s="312"/>
      <c r="S624" s="312"/>
      <c r="T624" s="312"/>
      <c r="U624" s="401"/>
      <c r="V624" s="401"/>
      <c r="Y624" s="306"/>
      <c r="AA624" s="308"/>
      <c r="AB624" s="308"/>
      <c r="AE624" s="289"/>
      <c r="AF624" s="279"/>
      <c r="AG624" s="322"/>
      <c r="AH624" s="313"/>
      <c r="AL624" s="279"/>
      <c r="AM624" s="279"/>
      <c r="AN624" s="279"/>
      <c r="AO624" s="279"/>
      <c r="AP624" s="279"/>
      <c r="AQ624" s="279"/>
      <c r="AR624" s="279"/>
      <c r="AS624" s="279"/>
      <c r="AT624" s="279"/>
      <c r="AU624" s="279"/>
      <c r="AV624" s="279"/>
      <c r="AW624" s="279"/>
      <c r="AX624" s="279"/>
      <c r="AY624" s="279"/>
      <c r="AZ624" s="279"/>
      <c r="BA624" s="279"/>
      <c r="BB624" s="279"/>
      <c r="BC624" s="279"/>
      <c r="BD624" s="279"/>
      <c r="BE624" s="279"/>
      <c r="BF624" s="279"/>
      <c r="BG624" s="279"/>
      <c r="BH624" s="279"/>
      <c r="BI624" s="279"/>
      <c r="BJ624" s="279"/>
      <c r="BK624" s="279"/>
      <c r="BL624" s="279"/>
      <c r="BM624" s="279"/>
      <c r="BN624" s="279"/>
      <c r="BO624" s="279"/>
      <c r="BP624" s="279"/>
      <c r="BQ624" s="279"/>
      <c r="BR624" s="279"/>
      <c r="BS624" s="279"/>
      <c r="BT624" s="279"/>
      <c r="BU624" s="279"/>
      <c r="BV624" s="279"/>
      <c r="BW624" s="279"/>
    </row>
    <row r="625" spans="1:75" ht="15.75">
      <c r="A625" s="683"/>
      <c r="B625" s="676"/>
      <c r="C625" s="677"/>
      <c r="D625" s="910">
        <v>23144.965770171144</v>
      </c>
      <c r="E625" s="910">
        <v>29137.233496332512</v>
      </c>
      <c r="F625" s="903" t="s">
        <v>97</v>
      </c>
      <c r="I625" s="312"/>
      <c r="J625" s="312"/>
      <c r="K625" s="312"/>
      <c r="L625" s="312"/>
      <c r="M625" s="312"/>
      <c r="N625" s="312"/>
      <c r="O625" s="312"/>
      <c r="P625" s="312"/>
      <c r="Q625" s="312"/>
      <c r="R625" s="312"/>
      <c r="S625" s="312"/>
      <c r="T625" s="312"/>
      <c r="U625" s="401"/>
      <c r="V625" s="401"/>
      <c r="Y625" s="306"/>
      <c r="AA625" s="308"/>
      <c r="AB625" s="308"/>
      <c r="AE625" s="289"/>
      <c r="AF625" s="279"/>
      <c r="AG625" s="322"/>
      <c r="AH625" s="313"/>
      <c r="AL625" s="279"/>
      <c r="AM625" s="279"/>
      <c r="AN625" s="279"/>
      <c r="AO625" s="279"/>
      <c r="AP625" s="279"/>
      <c r="AQ625" s="279"/>
      <c r="AR625" s="279"/>
      <c r="AS625" s="279"/>
      <c r="AT625" s="279"/>
      <c r="AU625" s="279"/>
      <c r="AV625" s="279"/>
      <c r="AW625" s="279"/>
      <c r="AX625" s="279"/>
      <c r="AY625" s="279"/>
      <c r="AZ625" s="279"/>
      <c r="BA625" s="279"/>
      <c r="BB625" s="279"/>
      <c r="BC625" s="279"/>
      <c r="BD625" s="279"/>
      <c r="BE625" s="279"/>
      <c r="BF625" s="279"/>
      <c r="BG625" s="279"/>
      <c r="BH625" s="279"/>
      <c r="BI625" s="279"/>
      <c r="BJ625" s="279"/>
      <c r="BK625" s="279"/>
      <c r="BL625" s="279"/>
      <c r="BM625" s="279"/>
      <c r="BN625" s="279"/>
      <c r="BO625" s="279"/>
      <c r="BP625" s="279"/>
      <c r="BQ625" s="279"/>
      <c r="BR625" s="279"/>
      <c r="BS625" s="279"/>
      <c r="BT625" s="279"/>
      <c r="BU625" s="279"/>
      <c r="BV625" s="279"/>
      <c r="BW625" s="279"/>
    </row>
    <row r="626" spans="1:75" ht="15.75">
      <c r="A626" s="683"/>
      <c r="B626" s="676"/>
      <c r="C626" s="677"/>
      <c r="D626" s="910">
        <v>23736.708831230655</v>
      </c>
      <c r="E626" s="910">
        <v>29623.087074506071</v>
      </c>
      <c r="F626" s="903" t="s">
        <v>28</v>
      </c>
      <c r="I626" s="312"/>
      <c r="J626" s="312"/>
      <c r="K626" s="312"/>
      <c r="L626" s="312"/>
      <c r="M626" s="312"/>
      <c r="N626" s="312"/>
      <c r="O626" s="312"/>
      <c r="P626" s="312"/>
      <c r="Q626" s="312"/>
      <c r="R626" s="312"/>
      <c r="S626" s="312"/>
      <c r="T626" s="312"/>
      <c r="U626" s="401"/>
      <c r="V626" s="401"/>
      <c r="Y626" s="306"/>
      <c r="AA626" s="308"/>
      <c r="AB626" s="308"/>
      <c r="AE626" s="289"/>
      <c r="AF626" s="279"/>
      <c r="AG626" s="322"/>
      <c r="AH626" s="313"/>
      <c r="AL626" s="279"/>
      <c r="AM626" s="279"/>
      <c r="AN626" s="279"/>
      <c r="AO626" s="279"/>
      <c r="AP626" s="279"/>
      <c r="AQ626" s="279"/>
      <c r="AR626" s="279"/>
      <c r="AS626" s="279"/>
      <c r="AT626" s="279"/>
      <c r="AU626" s="279"/>
      <c r="AV626" s="279"/>
      <c r="AW626" s="279"/>
      <c r="AX626" s="279"/>
      <c r="AY626" s="279"/>
      <c r="AZ626" s="279"/>
      <c r="BA626" s="279"/>
      <c r="BB626" s="279"/>
      <c r="BC626" s="279"/>
      <c r="BD626" s="279"/>
      <c r="BE626" s="279"/>
      <c r="BF626" s="279"/>
      <c r="BG626" s="279"/>
      <c r="BH626" s="279"/>
      <c r="BI626" s="279"/>
      <c r="BJ626" s="279"/>
      <c r="BK626" s="279"/>
      <c r="BL626" s="279"/>
      <c r="BM626" s="279"/>
      <c r="BN626" s="279"/>
      <c r="BO626" s="279"/>
      <c r="BP626" s="279"/>
      <c r="BQ626" s="279"/>
      <c r="BR626" s="279"/>
      <c r="BS626" s="279"/>
      <c r="BT626" s="279"/>
      <c r="BU626" s="279"/>
      <c r="BV626" s="279"/>
      <c r="BW626" s="279"/>
    </row>
    <row r="627" spans="1:75" ht="15.75">
      <c r="A627" s="683"/>
      <c r="B627" s="676"/>
      <c r="C627" s="677"/>
      <c r="D627" s="910">
        <v>23170.528106716592</v>
      </c>
      <c r="E627" s="910">
        <v>28728.295483267026</v>
      </c>
      <c r="F627" s="903" t="s">
        <v>29</v>
      </c>
      <c r="I627" s="312"/>
      <c r="J627" s="312"/>
      <c r="K627" s="312"/>
      <c r="L627" s="312"/>
      <c r="M627" s="312"/>
      <c r="N627" s="312"/>
      <c r="O627" s="312"/>
      <c r="P627" s="312"/>
      <c r="Q627" s="312"/>
      <c r="R627" s="312"/>
      <c r="S627" s="312"/>
      <c r="T627" s="312"/>
      <c r="U627" s="401"/>
      <c r="V627" s="401"/>
      <c r="Y627" s="306"/>
      <c r="AA627" s="308"/>
      <c r="AB627" s="308"/>
      <c r="AE627" s="289"/>
      <c r="AF627" s="279"/>
      <c r="AG627" s="322"/>
      <c r="AH627" s="313"/>
      <c r="AL627" s="279"/>
      <c r="AM627" s="279"/>
      <c r="AN627" s="279"/>
      <c r="AO627" s="279"/>
      <c r="AP627" s="279"/>
      <c r="AQ627" s="279"/>
      <c r="AR627" s="279"/>
      <c r="AS627" s="279"/>
      <c r="AT627" s="279"/>
      <c r="AU627" s="279"/>
      <c r="AV627" s="279"/>
      <c r="AW627" s="279"/>
      <c r="AX627" s="279"/>
      <c r="AY627" s="279"/>
      <c r="AZ627" s="279"/>
      <c r="BA627" s="279"/>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row>
    <row r="628" spans="1:75" ht="15.75">
      <c r="A628" s="683"/>
      <c r="B628" s="676"/>
      <c r="C628" s="677"/>
      <c r="D628" s="910">
        <v>22936.321929824557</v>
      </c>
      <c r="E628" s="910">
        <v>28418.394875346257</v>
      </c>
      <c r="F628" s="903" t="s">
        <v>30</v>
      </c>
      <c r="I628" s="312"/>
      <c r="J628" s="312"/>
      <c r="K628" s="312"/>
      <c r="L628" s="312"/>
      <c r="M628" s="312"/>
      <c r="N628" s="312"/>
      <c r="O628" s="312"/>
      <c r="P628" s="312"/>
      <c r="Q628" s="312"/>
      <c r="R628" s="312"/>
      <c r="S628" s="312"/>
      <c r="T628" s="312"/>
      <c r="U628" s="401"/>
      <c r="V628" s="401"/>
      <c r="Y628" s="306"/>
      <c r="AA628" s="308"/>
      <c r="AB628" s="308"/>
      <c r="AE628" s="289"/>
      <c r="AF628" s="279"/>
      <c r="AG628" s="322"/>
      <c r="AH628" s="313"/>
      <c r="AL628" s="279"/>
      <c r="AM628" s="279"/>
      <c r="AN628" s="279"/>
      <c r="AO628" s="279"/>
      <c r="AP628" s="279"/>
      <c r="AQ628" s="279"/>
      <c r="AR628" s="279"/>
      <c r="AS628" s="279"/>
      <c r="AT628" s="279"/>
      <c r="AU628" s="279"/>
      <c r="AV628" s="279"/>
      <c r="AW628" s="279"/>
      <c r="AX628" s="279"/>
      <c r="AY628" s="279"/>
      <c r="AZ628" s="279"/>
      <c r="BA628" s="279"/>
      <c r="BB628" s="279"/>
      <c r="BC628" s="279"/>
      <c r="BD628" s="279"/>
      <c r="BE628" s="279"/>
      <c r="BF628" s="279"/>
      <c r="BG628" s="279"/>
      <c r="BH628" s="279"/>
      <c r="BI628" s="279"/>
      <c r="BJ628" s="279"/>
      <c r="BK628" s="279"/>
      <c r="BL628" s="279"/>
      <c r="BM628" s="279"/>
      <c r="BN628" s="279"/>
      <c r="BO628" s="279"/>
      <c r="BP628" s="279"/>
      <c r="BQ628" s="279"/>
      <c r="BR628" s="279"/>
      <c r="BS628" s="279"/>
      <c r="BT628" s="279"/>
      <c r="BU628" s="279"/>
      <c r="BV628" s="279"/>
      <c r="BW628" s="279"/>
    </row>
    <row r="629" spans="1:75" ht="15.75">
      <c r="A629" s="683"/>
      <c r="B629" s="676"/>
      <c r="C629" s="677"/>
      <c r="D629" s="910">
        <v>22511.599999999999</v>
      </c>
      <c r="E629" s="910">
        <v>27999.1</v>
      </c>
      <c r="F629" s="903" t="s">
        <v>31</v>
      </c>
      <c r="I629" s="312"/>
      <c r="J629" s="312"/>
      <c r="K629" s="312"/>
      <c r="L629" s="312"/>
      <c r="M629" s="312"/>
      <c r="N629" s="312"/>
      <c r="O629" s="312"/>
      <c r="P629" s="312"/>
      <c r="Q629" s="312"/>
      <c r="R629" s="312"/>
      <c r="S629" s="312"/>
      <c r="T629" s="312"/>
      <c r="U629" s="401"/>
      <c r="V629" s="401"/>
      <c r="Y629" s="306"/>
      <c r="AA629" s="308"/>
      <c r="AB629" s="308"/>
      <c r="AD629" s="229"/>
      <c r="AE629" s="289"/>
      <c r="AF629" s="279"/>
      <c r="AG629" s="322"/>
      <c r="AH629" s="313"/>
      <c r="AI629" s="310"/>
      <c r="AK629" s="73"/>
      <c r="AL629" s="279"/>
      <c r="AM629" s="279"/>
      <c r="AN629" s="279"/>
      <c r="AO629" s="279"/>
      <c r="AP629" s="279"/>
      <c r="AQ629" s="279"/>
      <c r="AR629" s="279"/>
      <c r="AS629" s="279"/>
      <c r="AT629" s="279"/>
      <c r="AU629" s="279"/>
      <c r="AV629" s="279"/>
      <c r="AW629" s="279"/>
      <c r="AX629" s="279"/>
      <c r="AY629" s="279"/>
      <c r="AZ629" s="279"/>
      <c r="BA629" s="279"/>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row>
    <row r="630" spans="1:75" ht="15.75">
      <c r="A630" s="683"/>
      <c r="B630" s="676"/>
      <c r="C630" s="677"/>
      <c r="D630" s="910"/>
      <c r="E630" s="910"/>
      <c r="F630" s="903"/>
      <c r="I630" s="312"/>
      <c r="J630" s="312"/>
      <c r="K630" s="312"/>
      <c r="L630" s="312"/>
      <c r="M630" s="312"/>
      <c r="N630" s="312"/>
      <c r="O630" s="312"/>
      <c r="P630" s="312"/>
      <c r="Q630" s="312"/>
      <c r="R630" s="312"/>
      <c r="S630" s="312"/>
      <c r="T630" s="312"/>
      <c r="U630" s="401"/>
      <c r="V630" s="401"/>
      <c r="Y630" s="306"/>
      <c r="AA630" s="308"/>
      <c r="AB630" s="308"/>
      <c r="AE630" s="312"/>
      <c r="AG630" s="313"/>
      <c r="AH630" s="313"/>
      <c r="AL630" s="279"/>
      <c r="AM630" s="279"/>
      <c r="AN630" s="279"/>
      <c r="AO630" s="279"/>
      <c r="AP630" s="279"/>
      <c r="AQ630" s="279"/>
      <c r="AR630" s="279"/>
      <c r="AS630" s="279"/>
      <c r="AT630" s="279"/>
      <c r="AU630" s="279"/>
      <c r="AV630" s="279"/>
      <c r="AW630" s="279"/>
      <c r="AX630" s="279"/>
      <c r="AY630" s="279"/>
      <c r="AZ630" s="279"/>
      <c r="BA630" s="279"/>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row>
    <row r="631" spans="1:75" ht="31.5">
      <c r="A631" s="645"/>
      <c r="B631" s="645" t="s">
        <v>316</v>
      </c>
      <c r="C631" s="677" t="s">
        <v>145</v>
      </c>
      <c r="D631" s="911"/>
      <c r="E631" s="911"/>
      <c r="F631" s="903" t="s">
        <v>130</v>
      </c>
      <c r="I631" s="316"/>
      <c r="J631" s="317"/>
      <c r="K631" s="317"/>
      <c r="L631" s="317"/>
      <c r="M631" s="317"/>
      <c r="N631" s="317"/>
      <c r="O631" s="317"/>
      <c r="P631" s="317"/>
      <c r="Q631" s="317"/>
      <c r="R631" s="317"/>
      <c r="S631" s="317"/>
      <c r="T631" s="317"/>
      <c r="U631" s="404"/>
      <c r="V631" s="401"/>
      <c r="Y631" s="306"/>
      <c r="AE631" s="289"/>
      <c r="AG631" s="313"/>
      <c r="AH631" s="313"/>
      <c r="AL631" s="279"/>
      <c r="AM631" s="279"/>
      <c r="AN631" s="279"/>
      <c r="AO631" s="279"/>
      <c r="AP631" s="279"/>
      <c r="AQ631" s="279"/>
      <c r="AR631" s="279"/>
      <c r="AS631" s="279"/>
      <c r="AT631" s="279"/>
      <c r="AU631" s="279"/>
      <c r="AV631" s="279"/>
      <c r="AW631" s="279"/>
      <c r="AX631" s="279"/>
      <c r="AY631" s="279"/>
      <c r="AZ631" s="279"/>
      <c r="BA631" s="279"/>
      <c r="BB631" s="279"/>
      <c r="BC631" s="279"/>
      <c r="BD631" s="279"/>
      <c r="BE631" s="279"/>
      <c r="BF631" s="279"/>
      <c r="BG631" s="279"/>
      <c r="BH631" s="279"/>
      <c r="BI631" s="279"/>
      <c r="BJ631" s="279"/>
      <c r="BK631" s="279"/>
      <c r="BL631" s="279"/>
      <c r="BM631" s="279"/>
      <c r="BN631" s="279"/>
      <c r="BO631" s="279"/>
      <c r="BP631" s="279"/>
      <c r="BQ631" s="279"/>
      <c r="BR631" s="279"/>
      <c r="BS631" s="279"/>
      <c r="BT631" s="279"/>
      <c r="BU631" s="279"/>
      <c r="BV631" s="279"/>
      <c r="BW631" s="279"/>
    </row>
    <row r="632" spans="1:75" ht="15.75">
      <c r="A632" s="683"/>
      <c r="B632" s="676"/>
      <c r="C632" s="677"/>
      <c r="D632" s="910">
        <v>24913.230493732412</v>
      </c>
      <c r="E632" s="910">
        <v>30830.728575083143</v>
      </c>
      <c r="F632" s="903" t="s">
        <v>95</v>
      </c>
      <c r="I632" s="312"/>
      <c r="J632" s="312"/>
      <c r="K632" s="312"/>
      <c r="L632" s="312"/>
      <c r="M632" s="312"/>
      <c r="N632" s="312"/>
      <c r="O632" s="312"/>
      <c r="P632" s="312"/>
      <c r="Q632" s="312"/>
      <c r="R632" s="312"/>
      <c r="S632" s="312"/>
      <c r="T632" s="312"/>
      <c r="U632" s="401"/>
      <c r="V632" s="401"/>
      <c r="Y632" s="227"/>
      <c r="AA632" s="308"/>
      <c r="AB632" s="308"/>
      <c r="AE632" s="289"/>
      <c r="AF632" s="279"/>
      <c r="AG632" s="322"/>
      <c r="AH632" s="313"/>
      <c r="AL632" s="279"/>
      <c r="AM632" s="279"/>
      <c r="AN632" s="279"/>
      <c r="AO632" s="279"/>
      <c r="AP632" s="279"/>
      <c r="AQ632" s="279"/>
      <c r="AR632" s="279"/>
      <c r="AS632" s="279"/>
      <c r="AT632" s="279"/>
      <c r="AU632" s="279"/>
      <c r="AV632" s="279"/>
      <c r="AW632" s="279"/>
      <c r="AX632" s="279"/>
      <c r="AY632" s="279"/>
      <c r="AZ632" s="279"/>
      <c r="BA632" s="279"/>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79"/>
    </row>
    <row r="633" spans="1:75" ht="15.75">
      <c r="A633" s="683"/>
      <c r="B633" s="676"/>
      <c r="C633" s="677"/>
      <c r="D633" s="910">
        <v>25833.218654663669</v>
      </c>
      <c r="E633" s="910">
        <v>31810.350437609406</v>
      </c>
      <c r="F633" s="903" t="s">
        <v>96</v>
      </c>
      <c r="I633" s="312"/>
      <c r="J633" s="312"/>
      <c r="K633" s="312"/>
      <c r="L633" s="312"/>
      <c r="M633" s="312"/>
      <c r="N633" s="312"/>
      <c r="O633" s="312"/>
      <c r="P633" s="312"/>
      <c r="Q633" s="312"/>
      <c r="R633" s="312"/>
      <c r="S633" s="312"/>
      <c r="T633" s="312"/>
      <c r="U633" s="401"/>
      <c r="V633" s="401"/>
      <c r="Y633" s="306"/>
      <c r="AA633" s="308"/>
      <c r="AB633" s="308"/>
      <c r="AE633" s="289"/>
      <c r="AF633" s="279"/>
      <c r="AG633" s="322"/>
      <c r="AH633" s="313"/>
      <c r="AL633" s="279"/>
      <c r="AM633" s="279"/>
      <c r="AN633" s="279"/>
      <c r="AO633" s="279"/>
      <c r="AP633" s="279"/>
      <c r="AQ633" s="279"/>
      <c r="AR633" s="279"/>
      <c r="AS633" s="279"/>
      <c r="AT633" s="279"/>
      <c r="AU633" s="279"/>
      <c r="AV633" s="279"/>
      <c r="AW633" s="279"/>
      <c r="AX633" s="279"/>
      <c r="AY633" s="279"/>
      <c r="AZ633" s="279"/>
      <c r="BA633" s="279"/>
      <c r="BB633" s="279"/>
      <c r="BC633" s="279"/>
      <c r="BD633" s="279"/>
      <c r="BE633" s="279"/>
      <c r="BF633" s="279"/>
      <c r="BG633" s="279"/>
      <c r="BH633" s="279"/>
      <c r="BI633" s="279"/>
      <c r="BJ633" s="279"/>
      <c r="BK633" s="279"/>
      <c r="BL633" s="279"/>
      <c r="BM633" s="279"/>
      <c r="BN633" s="279"/>
      <c r="BO633" s="279"/>
      <c r="BP633" s="279"/>
      <c r="BQ633" s="279"/>
      <c r="BR633" s="279"/>
      <c r="BS633" s="279"/>
      <c r="BT633" s="279"/>
      <c r="BU633" s="279"/>
      <c r="BV633" s="279"/>
      <c r="BW633" s="279"/>
    </row>
    <row r="634" spans="1:75" ht="15.75">
      <c r="A634" s="683"/>
      <c r="B634" s="676"/>
      <c r="C634" s="677"/>
      <c r="D634" s="910">
        <v>26945.544743276278</v>
      </c>
      <c r="E634" s="910">
        <v>33139.799022004881</v>
      </c>
      <c r="F634" s="903" t="s">
        <v>97</v>
      </c>
      <c r="I634" s="312"/>
      <c r="J634" s="312"/>
      <c r="K634" s="312"/>
      <c r="L634" s="312"/>
      <c r="M634" s="312"/>
      <c r="N634" s="312"/>
      <c r="O634" s="312"/>
      <c r="P634" s="312"/>
      <c r="Q634" s="312"/>
      <c r="R634" s="312"/>
      <c r="S634" s="312"/>
      <c r="T634" s="312"/>
      <c r="U634" s="401"/>
      <c r="V634" s="401"/>
      <c r="Y634" s="306"/>
      <c r="AA634" s="308"/>
      <c r="AB634" s="308"/>
      <c r="AE634" s="289"/>
      <c r="AF634" s="279"/>
      <c r="AG634" s="322"/>
      <c r="AH634" s="313"/>
      <c r="AL634" s="279"/>
      <c r="AM634" s="279"/>
      <c r="AN634" s="279"/>
      <c r="AO634" s="279"/>
      <c r="AP634" s="279"/>
      <c r="AQ634" s="279"/>
      <c r="AR634" s="279"/>
      <c r="AS634" s="279"/>
      <c r="AT634" s="279"/>
      <c r="AU634" s="279"/>
      <c r="AV634" s="279"/>
      <c r="AW634" s="279"/>
      <c r="AX634" s="279"/>
      <c r="AY634" s="279"/>
      <c r="AZ634" s="279"/>
      <c r="BA634" s="279"/>
      <c r="BB634" s="279"/>
      <c r="BC634" s="279"/>
      <c r="BD634" s="279"/>
      <c r="BE634" s="279"/>
      <c r="BF634" s="279"/>
      <c r="BG634" s="279"/>
      <c r="BH634" s="279"/>
      <c r="BI634" s="279"/>
      <c r="BJ634" s="279"/>
      <c r="BK634" s="279"/>
      <c r="BL634" s="279"/>
      <c r="BM634" s="279"/>
      <c r="BN634" s="279"/>
      <c r="BO634" s="279"/>
      <c r="BP634" s="279"/>
      <c r="BQ634" s="279"/>
      <c r="BR634" s="279"/>
      <c r="BS634" s="279"/>
      <c r="BT634" s="279"/>
      <c r="BU634" s="279"/>
      <c r="BV634" s="279"/>
      <c r="BW634" s="279"/>
    </row>
    <row r="635" spans="1:75" ht="15.75">
      <c r="A635" s="683"/>
      <c r="B635" s="676"/>
      <c r="C635" s="677"/>
      <c r="D635" s="910">
        <v>28159.856676981668</v>
      </c>
      <c r="E635" s="910">
        <v>34438.223137348243</v>
      </c>
      <c r="F635" s="903" t="s">
        <v>28</v>
      </c>
      <c r="I635" s="227"/>
      <c r="J635" s="227"/>
      <c r="K635" s="227"/>
      <c r="L635" s="227"/>
      <c r="M635" s="227"/>
      <c r="N635" s="227"/>
      <c r="O635" s="227"/>
      <c r="P635" s="227"/>
      <c r="Q635" s="227"/>
      <c r="R635" s="227"/>
      <c r="S635" s="227"/>
      <c r="T635" s="227"/>
      <c r="U635" s="400"/>
      <c r="V635" s="400"/>
      <c r="Y635" s="306"/>
      <c r="AA635" s="308"/>
      <c r="AB635" s="308"/>
      <c r="AE635" s="289"/>
      <c r="AF635" s="279"/>
      <c r="AG635" s="322"/>
      <c r="AH635" s="313"/>
    </row>
    <row r="636" spans="1:75" ht="15.75">
      <c r="A636" s="683"/>
      <c r="B636" s="676"/>
      <c r="C636" s="677"/>
      <c r="D636" s="910">
        <v>28917.661713082143</v>
      </c>
      <c r="E636" s="910">
        <v>35239.75099461736</v>
      </c>
      <c r="F636" s="903" t="s">
        <v>29</v>
      </c>
      <c r="Y636" s="306"/>
      <c r="AA636" s="308"/>
      <c r="AB636" s="308"/>
      <c r="AE636" s="289"/>
      <c r="AF636" s="279"/>
      <c r="AG636" s="322"/>
      <c r="AH636" s="313"/>
      <c r="AL636" s="279"/>
      <c r="AM636" s="279"/>
      <c r="AN636" s="279"/>
      <c r="AO636" s="279"/>
      <c r="AP636" s="279"/>
      <c r="AQ636" s="279"/>
      <c r="AR636" s="279"/>
      <c r="AS636" s="279"/>
      <c r="AT636" s="279"/>
      <c r="AU636" s="279"/>
      <c r="AV636" s="279"/>
    </row>
    <row r="637" spans="1:75" ht="15.75">
      <c r="A637" s="683"/>
      <c r="B637" s="676"/>
      <c r="C637" s="677"/>
      <c r="D637" s="910">
        <v>28605.182017543852</v>
      </c>
      <c r="E637" s="910">
        <v>34841.167128347173</v>
      </c>
      <c r="F637" s="903" t="s">
        <v>30</v>
      </c>
      <c r="I637" s="227"/>
      <c r="J637" s="227"/>
      <c r="K637" s="227"/>
      <c r="L637" s="227"/>
      <c r="M637" s="227"/>
      <c r="N637" s="227"/>
      <c r="O637" s="227"/>
      <c r="P637" s="227"/>
      <c r="Q637" s="227"/>
      <c r="R637" s="227"/>
      <c r="S637" s="227"/>
      <c r="T637" s="227"/>
      <c r="U637" s="400"/>
      <c r="V637" s="400"/>
      <c r="Y637" s="306"/>
      <c r="AA637" s="308"/>
      <c r="AB637" s="308"/>
      <c r="AE637" s="289"/>
      <c r="AF637" s="279"/>
      <c r="AG637" s="322"/>
      <c r="AH637" s="313"/>
      <c r="AL637" s="312"/>
      <c r="AM637" s="312"/>
      <c r="AN637" s="312"/>
      <c r="AO637" s="312"/>
      <c r="AP637" s="312"/>
      <c r="AQ637" s="312"/>
      <c r="AR637" s="312"/>
      <c r="AS637" s="312"/>
      <c r="AT637" s="312"/>
      <c r="AU637" s="312"/>
      <c r="AV637" s="312"/>
    </row>
    <row r="638" spans="1:75" ht="16.5" thickBot="1">
      <c r="A638" s="686"/>
      <c r="B638" s="687"/>
      <c r="C638" s="688"/>
      <c r="D638" s="912">
        <v>28185.399999999998</v>
      </c>
      <c r="E638" s="912">
        <v>34427.9</v>
      </c>
      <c r="F638" s="913" t="s">
        <v>31</v>
      </c>
      <c r="I638" s="227"/>
      <c r="J638" s="227"/>
      <c r="K638" s="227"/>
      <c r="L638" s="227"/>
      <c r="M638" s="227"/>
      <c r="N638" s="227"/>
      <c r="O638" s="227"/>
      <c r="P638" s="227"/>
      <c r="Q638" s="227"/>
      <c r="R638" s="227"/>
      <c r="S638" s="227"/>
      <c r="T638" s="227"/>
      <c r="U638" s="400"/>
      <c r="V638" s="400"/>
      <c r="Y638" s="306"/>
      <c r="AA638" s="308"/>
      <c r="AB638" s="308"/>
      <c r="AD638" s="229"/>
      <c r="AE638" s="289"/>
      <c r="AF638" s="279"/>
      <c r="AG638" s="322"/>
      <c r="AH638" s="313"/>
      <c r="AI638" s="310"/>
      <c r="AK638" s="73"/>
      <c r="AL638" s="312"/>
      <c r="AM638" s="312"/>
      <c r="AN638" s="312"/>
      <c r="AO638" s="312"/>
      <c r="AP638" s="312"/>
      <c r="AQ638" s="312"/>
      <c r="AR638" s="312"/>
      <c r="AS638" s="312"/>
      <c r="AT638" s="312"/>
      <c r="AU638" s="312"/>
      <c r="AV638" s="312"/>
    </row>
    <row r="639" spans="1:75">
      <c r="A639" s="1242" t="s">
        <v>801</v>
      </c>
      <c r="B639" s="1242"/>
      <c r="C639" s="1242"/>
      <c r="D639" s="1242"/>
      <c r="E639" s="1242"/>
      <c r="F639" s="1242"/>
      <c r="G639" s="1237"/>
      <c r="H639" s="1237"/>
      <c r="I639" s="1237"/>
      <c r="J639" s="227"/>
      <c r="K639" s="227"/>
      <c r="L639" s="227"/>
      <c r="M639" s="227"/>
      <c r="N639" s="227"/>
      <c r="O639" s="227"/>
      <c r="P639" s="227"/>
      <c r="Q639" s="227"/>
      <c r="R639" s="227"/>
      <c r="S639" s="227"/>
      <c r="T639" s="227"/>
      <c r="U639" s="400"/>
      <c r="V639" s="400"/>
      <c r="Y639" s="306"/>
      <c r="AA639" s="308"/>
      <c r="AB639" s="308"/>
      <c r="AE639" s="227"/>
      <c r="AG639" s="313"/>
      <c r="AH639" s="313"/>
      <c r="AL639" s="312"/>
      <c r="AM639" s="312"/>
      <c r="AN639" s="312"/>
      <c r="AO639" s="312"/>
      <c r="AP639" s="312"/>
      <c r="AQ639" s="312"/>
      <c r="AR639" s="312"/>
      <c r="AS639" s="312"/>
      <c r="AT639" s="312"/>
      <c r="AU639" s="312"/>
      <c r="AV639" s="312"/>
    </row>
    <row r="640" spans="1:75" s="274" customFormat="1">
      <c r="A640" s="1242" t="s">
        <v>839</v>
      </c>
      <c r="B640" s="1242"/>
      <c r="C640" s="1242"/>
      <c r="D640" s="1242"/>
      <c r="E640" s="1242"/>
      <c r="F640" s="1242"/>
      <c r="G640" s="1237"/>
      <c r="H640" s="1237"/>
      <c r="I640" s="1237"/>
      <c r="J640" s="328"/>
      <c r="K640" s="328"/>
      <c r="L640" s="328"/>
      <c r="M640" s="328"/>
      <c r="N640" s="328"/>
      <c r="O640" s="328"/>
      <c r="P640" s="328"/>
      <c r="Q640" s="328"/>
      <c r="R640" s="328"/>
      <c r="S640" s="328"/>
      <c r="T640" s="328"/>
      <c r="U640" s="914"/>
      <c r="V640" s="914"/>
      <c r="W640" s="275"/>
      <c r="Y640" s="306"/>
      <c r="AA640" s="308"/>
      <c r="AB640" s="308"/>
      <c r="AE640" s="328"/>
      <c r="AG640" s="275"/>
      <c r="AH640" s="275"/>
      <c r="AL640" s="915"/>
      <c r="AM640" s="915"/>
      <c r="AN640" s="915"/>
      <c r="AO640" s="915"/>
      <c r="AP640" s="915"/>
      <c r="AQ640" s="915"/>
      <c r="AR640" s="915"/>
      <c r="AS640" s="915"/>
      <c r="AT640" s="915"/>
      <c r="AU640" s="915"/>
      <c r="AV640" s="915"/>
    </row>
    <row r="641" spans="1:48" s="274" customFormat="1">
      <c r="A641" s="1249" t="s">
        <v>840</v>
      </c>
      <c r="B641" s="1242"/>
      <c r="C641" s="1242"/>
      <c r="D641" s="1242"/>
      <c r="E641" s="1242"/>
      <c r="F641" s="1242"/>
      <c r="G641" s="1237"/>
      <c r="H641" s="1237"/>
      <c r="I641" s="1237"/>
      <c r="J641" s="328"/>
      <c r="K641" s="328"/>
      <c r="L641" s="328"/>
      <c r="M641" s="328"/>
      <c r="N641" s="328"/>
      <c r="O641" s="328"/>
      <c r="P641" s="328"/>
      <c r="Q641" s="328"/>
      <c r="R641" s="328"/>
      <c r="S641" s="328"/>
      <c r="T641" s="328"/>
      <c r="U641" s="914"/>
      <c r="V641" s="914"/>
      <c r="W641" s="275"/>
      <c r="Y641" s="306"/>
      <c r="AA641" s="308"/>
      <c r="AB641" s="308"/>
      <c r="AE641" s="328"/>
      <c r="AG641" s="275"/>
      <c r="AH641" s="275"/>
      <c r="AL641" s="915"/>
      <c r="AM641" s="915"/>
      <c r="AN641" s="915"/>
      <c r="AO641" s="915"/>
      <c r="AP641" s="915"/>
      <c r="AQ641" s="915"/>
      <c r="AR641" s="915"/>
      <c r="AS641" s="915"/>
      <c r="AT641" s="915"/>
      <c r="AU641" s="915"/>
      <c r="AV641" s="915"/>
    </row>
    <row r="642" spans="1:48">
      <c r="E642" s="248"/>
      <c r="F642" s="248"/>
      <c r="G642" s="313"/>
      <c r="AH642" s="313"/>
    </row>
    <row r="643" spans="1:48" s="274" customFormat="1" ht="15.75">
      <c r="A643" s="821" t="s">
        <v>841</v>
      </c>
      <c r="B643" s="821"/>
      <c r="C643" s="916"/>
      <c r="D643" s="917"/>
      <c r="E643" s="918"/>
      <c r="F643" s="918"/>
      <c r="G643" s="1251"/>
      <c r="H643" s="421"/>
      <c r="I643" s="421"/>
      <c r="J643" s="421"/>
      <c r="K643" s="421"/>
      <c r="L643" s="421"/>
      <c r="M643" s="421"/>
      <c r="N643" s="421"/>
      <c r="O643" s="421"/>
      <c r="P643" s="421"/>
      <c r="Q643" s="421"/>
      <c r="R643" s="421"/>
      <c r="S643" s="422"/>
      <c r="U643" s="275"/>
      <c r="V643" s="275"/>
      <c r="W643" s="275"/>
      <c r="AH643" s="275"/>
    </row>
    <row r="644" spans="1:48" s="274" customFormat="1" ht="15.75">
      <c r="A644" s="1173" t="s">
        <v>754</v>
      </c>
      <c r="B644" s="821"/>
      <c r="C644" s="916"/>
      <c r="D644" s="917"/>
      <c r="E644" s="918"/>
      <c r="F644" s="918"/>
      <c r="G644" s="1251"/>
      <c r="H644" s="421"/>
      <c r="I644" s="421"/>
      <c r="J644" s="421"/>
      <c r="K644" s="421"/>
      <c r="L644" s="421"/>
      <c r="M644" s="421"/>
      <c r="N644" s="421"/>
      <c r="O644" s="421"/>
      <c r="P644" s="421"/>
      <c r="Q644" s="421"/>
      <c r="R644" s="421"/>
      <c r="S644" s="422"/>
      <c r="U644" s="275"/>
      <c r="V644" s="275"/>
      <c r="W644" s="275"/>
      <c r="AH644" s="275"/>
    </row>
    <row r="645" spans="1:48" ht="15.75" thickBot="1">
      <c r="A645" s="417"/>
      <c r="B645" s="418"/>
      <c r="C645" s="418"/>
      <c r="D645" s="393"/>
      <c r="E645" s="435"/>
      <c r="F645" s="435"/>
      <c r="G645" s="313"/>
      <c r="S645" s="239"/>
      <c r="AH645" s="313"/>
    </row>
    <row r="646" spans="1:48" ht="15.75">
      <c r="A646" s="689"/>
      <c r="B646" s="690"/>
      <c r="C646" s="693"/>
      <c r="D646" s="691" t="s">
        <v>159</v>
      </c>
      <c r="E646" s="691"/>
      <c r="F646" s="660"/>
      <c r="G646" s="313"/>
      <c r="H646" s="313"/>
      <c r="AH646" s="313"/>
    </row>
    <row r="647" spans="1:48" ht="16.5" thickBot="1">
      <c r="A647" s="671"/>
      <c r="B647" s="671" t="s">
        <v>296</v>
      </c>
      <c r="C647" s="673" t="s">
        <v>141</v>
      </c>
      <c r="D647" s="692">
        <v>0.5</v>
      </c>
      <c r="E647" s="692">
        <v>1</v>
      </c>
      <c r="F647" s="673" t="s">
        <v>319</v>
      </c>
      <c r="H647" s="268"/>
      <c r="W647" s="403"/>
      <c r="Y647" s="274"/>
      <c r="Z647" s="314"/>
      <c r="AA647" s="314"/>
      <c r="AB647" s="315"/>
      <c r="AC647" s="315"/>
      <c r="AG647" s="265"/>
      <c r="AH647" s="433"/>
    </row>
    <row r="648" spans="1:48" ht="15" customHeight="1">
      <c r="A648" s="675" t="s">
        <v>34</v>
      </c>
      <c r="B648" s="676" t="s">
        <v>237</v>
      </c>
      <c r="C648" s="694" t="s">
        <v>145</v>
      </c>
      <c r="D648" s="902">
        <v>6872.2442627275113</v>
      </c>
      <c r="E648" s="902">
        <v>9239.6992877868634</v>
      </c>
      <c r="F648" s="903" t="s">
        <v>130</v>
      </c>
      <c r="W648" s="398"/>
      <c r="X648" s="305"/>
      <c r="Y648" s="309"/>
      <c r="Z648" s="306"/>
      <c r="AA648" s="307"/>
      <c r="AB648" s="308"/>
      <c r="AC648" s="308"/>
      <c r="AF648" s="265"/>
      <c r="AH648" s="313"/>
    </row>
    <row r="649" spans="1:48" ht="15.75">
      <c r="A649" s="675"/>
      <c r="B649" s="676"/>
      <c r="C649" s="694"/>
      <c r="D649" s="902">
        <v>6805.6863647991813</v>
      </c>
      <c r="E649" s="902">
        <v>9101.6756203632649</v>
      </c>
      <c r="F649" s="903" t="s">
        <v>95</v>
      </c>
      <c r="W649" s="398"/>
      <c r="X649" s="305"/>
      <c r="Y649" s="309"/>
      <c r="Z649" s="306"/>
      <c r="AA649" s="307"/>
      <c r="AB649" s="308"/>
      <c r="AC649" s="308"/>
      <c r="AF649" s="265"/>
      <c r="AG649" s="279"/>
      <c r="AH649" s="322"/>
    </row>
    <row r="650" spans="1:48" ht="15.75">
      <c r="A650" s="675"/>
      <c r="B650" s="676"/>
      <c r="C650" s="694"/>
      <c r="D650" s="902">
        <v>6865.1627906976746</v>
      </c>
      <c r="E650" s="902">
        <v>9186.603650912728</v>
      </c>
      <c r="F650" s="903" t="s">
        <v>96</v>
      </c>
      <c r="W650" s="398"/>
      <c r="X650" s="305"/>
      <c r="Y650" s="309"/>
      <c r="Z650" s="306"/>
      <c r="AA650" s="307"/>
      <c r="AB650" s="308"/>
      <c r="AC650" s="308"/>
      <c r="AF650" s="265"/>
      <c r="AG650" s="279"/>
      <c r="AH650" s="322"/>
    </row>
    <row r="651" spans="1:48" ht="15.75">
      <c r="A651" s="675"/>
      <c r="B651" s="676"/>
      <c r="C651" s="694"/>
      <c r="D651" s="902">
        <v>7406.1735941320276</v>
      </c>
      <c r="E651" s="902">
        <v>9765.3765281173564</v>
      </c>
      <c r="F651" s="903" t="s">
        <v>97</v>
      </c>
      <c r="W651" s="398"/>
      <c r="X651" s="305"/>
      <c r="Y651" s="309"/>
      <c r="Z651" s="306"/>
      <c r="AA651" s="307"/>
      <c r="AB651" s="308"/>
      <c r="AC651" s="308"/>
      <c r="AF651" s="265"/>
      <c r="AG651" s="279"/>
      <c r="AH651" s="322"/>
    </row>
    <row r="652" spans="1:48" ht="15.75">
      <c r="A652" s="675"/>
      <c r="B652" s="676"/>
      <c r="C652" s="694"/>
      <c r="D652" s="902">
        <v>8065.2558914544152</v>
      </c>
      <c r="E652" s="902">
        <v>10634.810759343012</v>
      </c>
      <c r="F652" s="903" t="s">
        <v>28</v>
      </c>
      <c r="W652" s="398"/>
      <c r="X652" s="305"/>
      <c r="Y652" s="309"/>
      <c r="Z652" s="306"/>
      <c r="AA652" s="307"/>
      <c r="AB652" s="308"/>
      <c r="AC652" s="308"/>
      <c r="AF652" s="265"/>
      <c r="AG652" s="279"/>
      <c r="AH652" s="322"/>
    </row>
    <row r="653" spans="1:48" ht="15.75">
      <c r="A653" s="675"/>
      <c r="B653" s="676"/>
      <c r="C653" s="694"/>
      <c r="D653" s="902">
        <v>8635.6775099461738</v>
      </c>
      <c r="E653" s="902">
        <v>11471.273110227006</v>
      </c>
      <c r="F653" s="903" t="s">
        <v>29</v>
      </c>
      <c r="W653" s="398"/>
      <c r="X653" s="305"/>
      <c r="Y653" s="309"/>
      <c r="Z653" s="306"/>
      <c r="AA653" s="307"/>
      <c r="AB653" s="308"/>
      <c r="AC653" s="308"/>
      <c r="AF653" s="265"/>
      <c r="AG653" s="279"/>
      <c r="AH653" s="322"/>
    </row>
    <row r="654" spans="1:48" ht="15.75">
      <c r="A654" s="675"/>
      <c r="B654" s="676"/>
      <c r="C654" s="694"/>
      <c r="D654" s="902">
        <v>8518.0632502308381</v>
      </c>
      <c r="E654" s="902">
        <v>11315.03924284395</v>
      </c>
      <c r="F654" s="903" t="s">
        <v>30</v>
      </c>
      <c r="W654" s="398"/>
      <c r="X654" s="305"/>
      <c r="Y654" s="309"/>
      <c r="Z654" s="306"/>
      <c r="AA654" s="307"/>
      <c r="AB654" s="308"/>
      <c r="AC654" s="308"/>
      <c r="AF654" s="265"/>
      <c r="AG654" s="279"/>
      <c r="AH654" s="322"/>
      <c r="AJ654" s="310"/>
      <c r="AL654" s="73"/>
    </row>
    <row r="655" spans="1:48" ht="15.75">
      <c r="A655" s="675"/>
      <c r="B655" s="676"/>
      <c r="C655" s="694"/>
      <c r="D655" s="902">
        <v>8117.6997810618504</v>
      </c>
      <c r="E655" s="902">
        <v>10610.399562123701</v>
      </c>
      <c r="F655" s="903" t="s">
        <v>31</v>
      </c>
      <c r="W655" s="398"/>
      <c r="X655" s="305"/>
      <c r="Y655" s="309"/>
      <c r="Z655" s="306"/>
      <c r="AA655" s="307"/>
      <c r="AB655" s="308"/>
      <c r="AC655" s="308"/>
      <c r="AE655" s="229"/>
      <c r="AF655" s="265"/>
      <c r="AG655" s="279"/>
      <c r="AH655" s="322"/>
      <c r="AJ655" s="310"/>
      <c r="AL655" s="73"/>
    </row>
    <row r="656" spans="1:48" ht="15.75">
      <c r="A656" s="675"/>
      <c r="B656" s="676"/>
      <c r="C656" s="694"/>
      <c r="D656" s="902"/>
      <c r="E656" s="902"/>
      <c r="F656" s="903"/>
      <c r="X656" s="305"/>
      <c r="Y656" s="309"/>
      <c r="Z656" s="306"/>
      <c r="AA656" s="307"/>
      <c r="AB656" s="308"/>
      <c r="AC656" s="308"/>
      <c r="AF656" s="265"/>
      <c r="AH656" s="313"/>
    </row>
    <row r="657" spans="1:38" ht="15" customHeight="1">
      <c r="A657" s="675"/>
      <c r="B657" s="678" t="s">
        <v>238</v>
      </c>
      <c r="C657" s="694" t="s">
        <v>145</v>
      </c>
      <c r="D657" s="902">
        <v>6392.2447902927979</v>
      </c>
      <c r="E657" s="902">
        <v>8644.6394091268776</v>
      </c>
      <c r="F657" s="903" t="s">
        <v>130</v>
      </c>
      <c r="X657" s="305"/>
      <c r="Y657" s="309"/>
      <c r="Z657" s="306"/>
      <c r="AA657" s="307"/>
      <c r="AB657" s="308"/>
      <c r="AC657" s="308"/>
      <c r="AF657" s="265"/>
      <c r="AH657" s="313"/>
    </row>
    <row r="658" spans="1:38" ht="15.75">
      <c r="A658" s="675"/>
      <c r="B658" s="676"/>
      <c r="C658" s="694"/>
      <c r="D658" s="902">
        <v>6621.9621386543877</v>
      </c>
      <c r="E658" s="902">
        <v>9229.0427219237663</v>
      </c>
      <c r="F658" s="903" t="s">
        <v>95</v>
      </c>
      <c r="X658" s="305"/>
      <c r="Y658" s="309"/>
      <c r="Z658" s="306"/>
      <c r="AA658" s="307"/>
      <c r="AB658" s="308"/>
      <c r="AC658" s="308"/>
      <c r="AF658" s="265"/>
      <c r="AG658" s="279"/>
      <c r="AH658" s="322"/>
    </row>
    <row r="659" spans="1:38" ht="15.75">
      <c r="A659" s="675"/>
      <c r="B659" s="676"/>
      <c r="C659" s="694"/>
      <c r="D659" s="902">
        <v>6474.0325081270321</v>
      </c>
      <c r="E659" s="902">
        <v>9153.5503875968989</v>
      </c>
      <c r="F659" s="903" t="s">
        <v>96</v>
      </c>
      <c r="X659" s="305"/>
      <c r="Y659" s="309"/>
      <c r="Z659" s="306"/>
      <c r="AA659" s="307"/>
      <c r="AB659" s="308"/>
      <c r="AC659" s="308"/>
      <c r="AF659" s="265"/>
      <c r="AG659" s="279"/>
      <c r="AH659" s="322"/>
    </row>
    <row r="660" spans="1:38" ht="15.75">
      <c r="A660" s="675"/>
      <c r="B660" s="676"/>
      <c r="C660" s="694"/>
      <c r="D660" s="902">
        <v>7675.4889975550104</v>
      </c>
      <c r="E660" s="902">
        <v>11311.246943765278</v>
      </c>
      <c r="F660" s="903" t="s">
        <v>97</v>
      </c>
      <c r="X660" s="305"/>
      <c r="Y660" s="309"/>
      <c r="Z660" s="306"/>
      <c r="AA660" s="307"/>
      <c r="AB660" s="308"/>
      <c r="AC660" s="308"/>
      <c r="AF660" s="265"/>
      <c r="AG660" s="279"/>
      <c r="AH660" s="322"/>
    </row>
    <row r="661" spans="1:38" ht="15.75">
      <c r="A661" s="675"/>
      <c r="B661" s="676"/>
      <c r="C661" s="694"/>
      <c r="D661" s="902">
        <v>7472.6850749821469</v>
      </c>
      <c r="E661" s="902">
        <v>11012.378005236847</v>
      </c>
      <c r="F661" s="903" t="s">
        <v>28</v>
      </c>
      <c r="X661" s="305"/>
      <c r="Y661" s="309"/>
      <c r="Z661" s="306"/>
      <c r="AA661" s="307"/>
      <c r="AB661" s="308"/>
      <c r="AC661" s="308"/>
      <c r="AF661" s="265"/>
      <c r="AG661" s="279"/>
      <c r="AH661" s="322"/>
    </row>
    <row r="662" spans="1:38" ht="15.75">
      <c r="A662" s="675"/>
      <c r="B662" s="676"/>
      <c r="C662" s="694"/>
      <c r="D662" s="902">
        <v>7808.6287931975967</v>
      </c>
      <c r="E662" s="902">
        <v>11675.350066307825</v>
      </c>
      <c r="F662" s="903" t="s">
        <v>29</v>
      </c>
      <c r="X662" s="305"/>
      <c r="Y662" s="309"/>
      <c r="Z662" s="306"/>
      <c r="AA662" s="307"/>
      <c r="AB662" s="308"/>
      <c r="AC662" s="308"/>
      <c r="AF662" s="265"/>
      <c r="AG662" s="279"/>
      <c r="AH662" s="322"/>
    </row>
    <row r="663" spans="1:38" ht="15.75">
      <c r="A663" s="675"/>
      <c r="B663" s="676"/>
      <c r="C663" s="694"/>
      <c r="D663" s="902">
        <v>7755.251615881808</v>
      </c>
      <c r="E663" s="902">
        <v>11569.30978762696</v>
      </c>
      <c r="F663" s="903" t="s">
        <v>30</v>
      </c>
      <c r="X663" s="305"/>
      <c r="Y663" s="309"/>
      <c r="Z663" s="306"/>
      <c r="AA663" s="307"/>
      <c r="AB663" s="308"/>
      <c r="AC663" s="308"/>
      <c r="AF663" s="265"/>
      <c r="AG663" s="279"/>
      <c r="AH663" s="322"/>
      <c r="AJ663" s="310"/>
      <c r="AL663" s="73"/>
    </row>
    <row r="664" spans="1:38" ht="15.75">
      <c r="A664" s="675"/>
      <c r="B664" s="676"/>
      <c r="C664" s="694"/>
      <c r="D664" s="902">
        <v>7643.75</v>
      </c>
      <c r="E664" s="902">
        <v>11412.5</v>
      </c>
      <c r="F664" s="903" t="s">
        <v>31</v>
      </c>
      <c r="X664" s="305"/>
      <c r="Y664" s="309"/>
      <c r="Z664" s="306"/>
      <c r="AA664" s="307"/>
      <c r="AB664" s="308"/>
      <c r="AC664" s="308"/>
      <c r="AE664" s="229"/>
      <c r="AF664" s="265"/>
      <c r="AG664" s="279"/>
      <c r="AH664" s="322"/>
      <c r="AJ664" s="310"/>
      <c r="AL664" s="73"/>
    </row>
    <row r="665" spans="1:38" ht="15.75">
      <c r="A665" s="675"/>
      <c r="B665" s="676"/>
      <c r="C665" s="694"/>
      <c r="D665" s="902"/>
      <c r="E665" s="902"/>
      <c r="F665" s="903"/>
      <c r="X665" s="305"/>
      <c r="Y665" s="309"/>
      <c r="Z665" s="306"/>
      <c r="AA665" s="307"/>
      <c r="AB665" s="308"/>
      <c r="AC665" s="308"/>
      <c r="AF665" s="265"/>
      <c r="AH665" s="313"/>
    </row>
    <row r="666" spans="1:38" ht="15" customHeight="1">
      <c r="A666" s="675"/>
      <c r="B666" s="676" t="s">
        <v>240</v>
      </c>
      <c r="C666" s="694" t="s">
        <v>145</v>
      </c>
      <c r="D666" s="902">
        <v>7712.8244526510143</v>
      </c>
      <c r="E666" s="902">
        <v>9483.7668161434958</v>
      </c>
      <c r="F666" s="903" t="s">
        <v>130</v>
      </c>
      <c r="X666" s="305"/>
      <c r="Y666" s="309"/>
      <c r="Z666" s="306"/>
      <c r="AA666" s="307"/>
      <c r="AB666" s="308"/>
      <c r="AC666" s="308"/>
      <c r="AF666" s="265"/>
      <c r="AH666" s="313"/>
    </row>
    <row r="667" spans="1:38" ht="15.75">
      <c r="A667" s="675"/>
      <c r="B667" s="676"/>
      <c r="C667" s="694"/>
      <c r="D667" s="902">
        <v>10286.302379125096</v>
      </c>
      <c r="E667" s="902">
        <v>11754.40547454592</v>
      </c>
      <c r="F667" s="903" t="s">
        <v>95</v>
      </c>
      <c r="X667" s="305"/>
      <c r="Y667" s="309"/>
      <c r="Z667" s="306"/>
      <c r="AA667" s="307"/>
      <c r="AB667" s="308"/>
      <c r="AC667" s="308"/>
      <c r="AF667" s="265"/>
      <c r="AG667" s="279"/>
      <c r="AH667" s="322"/>
    </row>
    <row r="668" spans="1:38" ht="15.75">
      <c r="A668" s="675"/>
      <c r="B668" s="676"/>
      <c r="C668" s="694"/>
      <c r="D668" s="902">
        <v>9802.6613903475863</v>
      </c>
      <c r="E668" s="902">
        <v>11416.762415603904</v>
      </c>
      <c r="F668" s="903" t="s">
        <v>96</v>
      </c>
      <c r="X668" s="305"/>
      <c r="Y668" s="309"/>
      <c r="Z668" s="306"/>
      <c r="AA668" s="307"/>
      <c r="AB668" s="308"/>
      <c r="AC668" s="308"/>
      <c r="AF668" s="265"/>
      <c r="AG668" s="279"/>
      <c r="AH668" s="322"/>
    </row>
    <row r="669" spans="1:38" ht="15.75">
      <c r="A669" s="675"/>
      <c r="B669" s="676"/>
      <c r="C669" s="694"/>
      <c r="D669" s="902">
        <v>9761.1159584352044</v>
      </c>
      <c r="E669" s="902">
        <v>11387.247750611243</v>
      </c>
      <c r="F669" s="903" t="s">
        <v>97</v>
      </c>
      <c r="X669" s="305"/>
      <c r="Y669" s="309"/>
      <c r="Z669" s="306"/>
      <c r="AA669" s="307"/>
      <c r="AB669" s="308"/>
      <c r="AC669" s="308"/>
      <c r="AF669" s="265"/>
      <c r="AG669" s="279"/>
      <c r="AH669" s="322"/>
    </row>
    <row r="670" spans="1:38" ht="15.75">
      <c r="A670" s="675"/>
      <c r="B670" s="676"/>
      <c r="C670" s="694"/>
      <c r="D670" s="902">
        <v>9407.6647702927876</v>
      </c>
      <c r="E670" s="902">
        <v>11018.880552249464</v>
      </c>
      <c r="F670" s="903" t="s">
        <v>28</v>
      </c>
      <c r="X670" s="305"/>
      <c r="Y670" s="309"/>
      <c r="Z670" s="306"/>
      <c r="AA670" s="307"/>
      <c r="AB670" s="308"/>
      <c r="AC670" s="308"/>
      <c r="AF670" s="265"/>
      <c r="AG670" s="279"/>
      <c r="AH670" s="322"/>
    </row>
    <row r="671" spans="1:38" ht="15.75">
      <c r="A671" s="675"/>
      <c r="B671" s="676"/>
      <c r="C671" s="694"/>
      <c r="D671" s="902">
        <v>10034.347928855603</v>
      </c>
      <c r="E671" s="902">
        <v>11842.684577580152</v>
      </c>
      <c r="F671" s="903" t="s">
        <v>29</v>
      </c>
      <c r="X671" s="305"/>
      <c r="Y671" s="309"/>
      <c r="Z671" s="306"/>
      <c r="AA671" s="307"/>
      <c r="AB671" s="308"/>
      <c r="AC671" s="308"/>
      <c r="AF671" s="265"/>
      <c r="AG671" s="279"/>
      <c r="AH671" s="322"/>
    </row>
    <row r="672" spans="1:38" ht="15.75">
      <c r="A672" s="675"/>
      <c r="B672" s="676"/>
      <c r="C672" s="694"/>
      <c r="D672" s="902">
        <v>9226.6135503231762</v>
      </c>
      <c r="E672" s="902">
        <v>11023.034949215142</v>
      </c>
      <c r="F672" s="903" t="s">
        <v>30</v>
      </c>
      <c r="X672" s="305"/>
      <c r="Y672" s="309"/>
      <c r="Z672" s="306"/>
      <c r="AA672" s="307"/>
      <c r="AB672" s="308"/>
      <c r="AC672" s="308"/>
      <c r="AF672" s="265"/>
      <c r="AG672" s="279"/>
      <c r="AH672" s="322"/>
      <c r="AJ672" s="310"/>
      <c r="AL672" s="73"/>
    </row>
    <row r="673" spans="1:38" ht="15.75">
      <c r="A673" s="675"/>
      <c r="B673" s="676"/>
      <c r="C673" s="694"/>
      <c r="D673" s="902">
        <v>8672.5499999999993</v>
      </c>
      <c r="E673" s="902">
        <v>10422.549999999999</v>
      </c>
      <c r="F673" s="903" t="s">
        <v>31</v>
      </c>
      <c r="H673" s="1242" t="s">
        <v>801</v>
      </c>
      <c r="I673" s="1242"/>
      <c r="J673" s="1242"/>
      <c r="K673" s="1242"/>
      <c r="L673" s="1242"/>
      <c r="M673" s="1242"/>
      <c r="N673" s="1242"/>
      <c r="O673" s="1242"/>
      <c r="P673" s="1242"/>
      <c r="Q673" s="1242"/>
      <c r="X673" s="305"/>
      <c r="Y673" s="309"/>
      <c r="Z673" s="306"/>
      <c r="AA673" s="307"/>
      <c r="AB673" s="308"/>
      <c r="AC673" s="308"/>
      <c r="AE673" s="229"/>
      <c r="AF673" s="265"/>
      <c r="AG673" s="279"/>
      <c r="AH673" s="322"/>
      <c r="AJ673" s="310"/>
      <c r="AL673" s="73"/>
    </row>
    <row r="674" spans="1:38" ht="15.75">
      <c r="A674" s="675"/>
      <c r="B674" s="676"/>
      <c r="C674" s="694"/>
      <c r="D674" s="902"/>
      <c r="E674" s="902"/>
      <c r="F674" s="903"/>
      <c r="H674" s="1242" t="s">
        <v>842</v>
      </c>
      <c r="I674" s="1242"/>
      <c r="J674" s="1242"/>
      <c r="K674" s="1242"/>
      <c r="L674" s="1242"/>
      <c r="M674" s="1242"/>
      <c r="N674" s="1242"/>
      <c r="O674" s="1242"/>
      <c r="P674" s="1242"/>
      <c r="Q674" s="1242"/>
      <c r="X674" s="305"/>
      <c r="Y674" s="309"/>
      <c r="Z674" s="306"/>
      <c r="AA674" s="307"/>
      <c r="AB674" s="308"/>
      <c r="AC674" s="308"/>
      <c r="AH674" s="313"/>
    </row>
    <row r="675" spans="1:38" ht="15" customHeight="1">
      <c r="A675" s="675"/>
      <c r="B675" s="678" t="s">
        <v>241</v>
      </c>
      <c r="C675" s="694" t="s">
        <v>145</v>
      </c>
      <c r="D675" s="902"/>
      <c r="E675" s="902"/>
      <c r="F675" s="903" t="s">
        <v>130</v>
      </c>
      <c r="H675" s="1242" t="s">
        <v>843</v>
      </c>
      <c r="I675" s="1250"/>
      <c r="J675" s="1242"/>
      <c r="K675" s="1242"/>
      <c r="L675" s="1242"/>
      <c r="M675" s="1242"/>
      <c r="N675" s="1242"/>
      <c r="O675" s="1242"/>
      <c r="P675" s="1242"/>
      <c r="Q675" s="1242"/>
      <c r="R675" s="229"/>
      <c r="S675" s="229"/>
      <c r="T675" s="229"/>
      <c r="U675" s="367"/>
      <c r="V675" s="367"/>
      <c r="X675" s="305"/>
      <c r="Y675" s="309"/>
      <c r="Z675" s="306"/>
      <c r="AA675" s="307"/>
      <c r="AB675" s="320"/>
      <c r="AC675" s="308"/>
      <c r="AF675" s="265"/>
      <c r="AH675" s="313"/>
    </row>
    <row r="676" spans="1:38" ht="15.75">
      <c r="A676" s="675"/>
      <c r="B676" s="676"/>
      <c r="C676" s="677"/>
      <c r="D676" s="902">
        <v>3641.7973906369916</v>
      </c>
      <c r="E676" s="902">
        <v>5002.2583781018166</v>
      </c>
      <c r="F676" s="903" t="s">
        <v>95</v>
      </c>
      <c r="X676" s="305"/>
      <c r="Y676" s="309"/>
      <c r="Z676" s="306"/>
      <c r="AA676" s="307"/>
      <c r="AB676" s="308"/>
      <c r="AC676" s="308"/>
      <c r="AF676" s="265"/>
      <c r="AG676" s="279"/>
      <c r="AH676" s="322"/>
    </row>
    <row r="677" spans="1:38" ht="15.75">
      <c r="A677" s="675"/>
      <c r="B677" s="676"/>
      <c r="C677" s="677"/>
      <c r="D677" s="902">
        <v>3712.9832458114529</v>
      </c>
      <c r="E677" s="902">
        <v>5227.9244811202798</v>
      </c>
      <c r="F677" s="903" t="s">
        <v>96</v>
      </c>
      <c r="X677" s="305"/>
      <c r="Y677" s="309"/>
      <c r="Z677" s="306"/>
      <c r="AA677" s="307"/>
      <c r="AB677" s="308"/>
      <c r="AC677" s="308"/>
      <c r="AF677" s="265"/>
      <c r="AG677" s="279"/>
      <c r="AH677" s="322"/>
    </row>
    <row r="678" spans="1:38" ht="15.75">
      <c r="A678" s="675"/>
      <c r="B678" s="676"/>
      <c r="C678" s="677"/>
      <c r="D678" s="902">
        <v>3630.3716381418085</v>
      </c>
      <c r="E678" s="902">
        <v>5111.6063569682137</v>
      </c>
      <c r="F678" s="903" t="s">
        <v>97</v>
      </c>
      <c r="X678" s="305"/>
      <c r="Y678" s="309"/>
      <c r="Z678" s="306"/>
      <c r="AA678" s="307"/>
      <c r="AB678" s="308"/>
      <c r="AC678" s="308"/>
      <c r="AF678" s="265"/>
      <c r="AG678" s="279"/>
      <c r="AH678" s="322"/>
    </row>
    <row r="679" spans="1:38" ht="15.75">
      <c r="A679" s="675"/>
      <c r="B679" s="676"/>
      <c r="C679" s="677"/>
      <c r="D679" s="902">
        <v>3661.1786876140595</v>
      </c>
      <c r="E679" s="902">
        <v>5199.4156153296826</v>
      </c>
      <c r="F679" s="903" t="s">
        <v>28</v>
      </c>
      <c r="X679" s="305"/>
      <c r="Y679" s="309"/>
      <c r="Z679" s="306"/>
      <c r="AA679" s="307"/>
      <c r="AB679" s="308"/>
      <c r="AC679" s="308"/>
      <c r="AF679" s="265"/>
      <c r="AG679" s="279"/>
      <c r="AH679" s="322"/>
    </row>
    <row r="680" spans="1:38" ht="15.75">
      <c r="A680" s="675"/>
      <c r="B680" s="676"/>
      <c r="C680" s="677"/>
      <c r="D680" s="902">
        <v>3629.9203981069768</v>
      </c>
      <c r="E680" s="902">
        <v>5285.8079803416804</v>
      </c>
      <c r="F680" s="903" t="s">
        <v>29</v>
      </c>
      <c r="X680" s="305"/>
      <c r="Y680" s="309"/>
      <c r="Z680" s="306"/>
      <c r="AA680" s="307"/>
      <c r="AB680" s="308"/>
      <c r="AC680" s="308"/>
      <c r="AF680" s="265"/>
      <c r="AG680" s="279"/>
      <c r="AH680" s="322"/>
    </row>
    <row r="681" spans="1:38" ht="15.75">
      <c r="A681" s="675"/>
      <c r="B681" s="676"/>
      <c r="C681" s="677"/>
      <c r="D681" s="902">
        <v>3770.9970519636718</v>
      </c>
      <c r="E681" s="902">
        <v>5324.5900805878637</v>
      </c>
      <c r="F681" s="903" t="s">
        <v>30</v>
      </c>
      <c r="X681" s="305"/>
      <c r="Y681" s="309"/>
      <c r="Z681" s="306"/>
      <c r="AA681" s="307"/>
      <c r="AB681" s="308"/>
      <c r="AC681" s="308"/>
      <c r="AF681" s="265"/>
      <c r="AG681" s="279"/>
      <c r="AH681" s="322"/>
      <c r="AJ681" s="310"/>
      <c r="AL681" s="73"/>
    </row>
    <row r="682" spans="1:38" ht="15.75">
      <c r="A682" s="675"/>
      <c r="B682" s="676"/>
      <c r="C682" s="677"/>
      <c r="D682" s="902">
        <v>3604.0201729106625</v>
      </c>
      <c r="E682" s="902">
        <v>5029.020172910663</v>
      </c>
      <c r="F682" s="903" t="s">
        <v>31</v>
      </c>
      <c r="X682" s="305"/>
      <c r="Y682" s="309"/>
      <c r="Z682" s="306"/>
      <c r="AA682" s="307"/>
      <c r="AB682" s="308"/>
      <c r="AC682" s="308"/>
      <c r="AE682" s="229"/>
      <c r="AF682" s="265"/>
      <c r="AG682" s="279"/>
      <c r="AH682" s="322"/>
      <c r="AJ682" s="310"/>
      <c r="AL682" s="73"/>
    </row>
    <row r="683" spans="1:38" ht="15.75">
      <c r="A683" s="675"/>
      <c r="B683" s="676"/>
      <c r="C683" s="677"/>
      <c r="D683" s="905"/>
      <c r="E683" s="905"/>
      <c r="F683" s="903"/>
      <c r="X683" s="305"/>
      <c r="Y683" s="309"/>
      <c r="Z683" s="306"/>
      <c r="AA683" s="307"/>
      <c r="AB683" s="308"/>
      <c r="AC683" s="308"/>
      <c r="AH683" s="313"/>
      <c r="AI683" s="229"/>
    </row>
    <row r="684" spans="1:38" ht="31.5">
      <c r="A684" s="652"/>
      <c r="B684" s="676" t="s">
        <v>317</v>
      </c>
      <c r="C684" s="694" t="s">
        <v>145</v>
      </c>
      <c r="D684" s="902">
        <v>7296.4568715378518</v>
      </c>
      <c r="E684" s="902">
        <v>7848.5143761540485</v>
      </c>
      <c r="F684" s="903" t="s">
        <v>130</v>
      </c>
      <c r="Z684" s="306"/>
      <c r="AB684" s="308"/>
      <c r="AC684" s="308"/>
      <c r="AF684" s="265"/>
      <c r="AH684" s="313"/>
    </row>
    <row r="685" spans="1:38" ht="15.75">
      <c r="A685" s="632"/>
      <c r="B685" s="676"/>
      <c r="C685" s="677"/>
      <c r="D685" s="902">
        <v>6864.8613456126886</v>
      </c>
      <c r="E685" s="902">
        <v>7411.525454080328</v>
      </c>
      <c r="F685" s="903" t="s">
        <v>95</v>
      </c>
      <c r="X685" s="227"/>
      <c r="Y685" s="227"/>
      <c r="Z685" s="306"/>
      <c r="AB685" s="308"/>
      <c r="AC685" s="308"/>
      <c r="AF685" s="265"/>
      <c r="AG685" s="279"/>
      <c r="AH685" s="322"/>
    </row>
    <row r="686" spans="1:38" ht="15.75">
      <c r="A686" s="632"/>
      <c r="B686" s="676"/>
      <c r="C686" s="677"/>
      <c r="D686" s="902">
        <v>6777.8470867716933</v>
      </c>
      <c r="E686" s="902">
        <v>7382.4463615903978</v>
      </c>
      <c r="F686" s="903" t="s">
        <v>96</v>
      </c>
      <c r="I686" s="227"/>
      <c r="J686" s="227"/>
      <c r="K686" s="227"/>
      <c r="L686" s="227"/>
      <c r="M686" s="227"/>
      <c r="N686" s="227"/>
      <c r="O686" s="227"/>
      <c r="P686" s="227"/>
      <c r="Q686" s="227"/>
      <c r="R686" s="227"/>
      <c r="S686" s="227"/>
      <c r="T686" s="227"/>
      <c r="U686" s="400"/>
      <c r="V686" s="400"/>
      <c r="X686" s="227"/>
      <c r="Y686" s="227"/>
      <c r="Z686" s="306"/>
      <c r="AB686" s="308"/>
      <c r="AC686" s="308"/>
      <c r="AF686" s="265"/>
      <c r="AG686" s="279"/>
      <c r="AH686" s="322"/>
    </row>
    <row r="687" spans="1:38" ht="15.75">
      <c r="A687" s="652"/>
      <c r="B687" s="678"/>
      <c r="C687" s="677"/>
      <c r="D687" s="902">
        <v>6881.2778728606336</v>
      </c>
      <c r="E687" s="902">
        <v>7483.1977995110001</v>
      </c>
      <c r="F687" s="903" t="s">
        <v>97</v>
      </c>
      <c r="I687" s="227"/>
      <c r="J687" s="227"/>
      <c r="K687" s="227"/>
      <c r="L687" s="227"/>
      <c r="M687" s="227"/>
      <c r="N687" s="227"/>
      <c r="O687" s="227"/>
      <c r="P687" s="227"/>
      <c r="Q687" s="227"/>
      <c r="R687" s="227"/>
      <c r="S687" s="227"/>
      <c r="T687" s="227"/>
      <c r="U687" s="400"/>
      <c r="V687" s="400"/>
      <c r="Z687" s="306"/>
      <c r="AB687" s="308"/>
      <c r="AC687" s="308"/>
      <c r="AF687" s="265"/>
      <c r="AG687" s="279"/>
      <c r="AH687" s="322"/>
    </row>
    <row r="688" spans="1:38" ht="15.75">
      <c r="A688" s="652"/>
      <c r="B688" s="678"/>
      <c r="C688" s="677"/>
      <c r="D688" s="902">
        <v>6859.9144108545579</v>
      </c>
      <c r="E688" s="902">
        <v>7459.0402142347057</v>
      </c>
      <c r="F688" s="903" t="s">
        <v>28</v>
      </c>
      <c r="I688" s="227"/>
      <c r="J688" s="227"/>
      <c r="K688" s="227"/>
      <c r="L688" s="227"/>
      <c r="M688" s="227"/>
      <c r="N688" s="227"/>
      <c r="O688" s="227"/>
      <c r="P688" s="227"/>
      <c r="Q688" s="227"/>
      <c r="R688" s="227"/>
      <c r="S688" s="227"/>
      <c r="T688" s="227"/>
      <c r="U688" s="400"/>
      <c r="V688" s="400"/>
      <c r="Z688" s="306"/>
      <c r="AB688" s="308"/>
      <c r="AC688" s="308"/>
      <c r="AF688" s="265"/>
      <c r="AG688" s="279"/>
      <c r="AH688" s="322"/>
    </row>
    <row r="689" spans="1:76" ht="15.75">
      <c r="A689" s="652"/>
      <c r="B689" s="678"/>
      <c r="C689" s="677"/>
      <c r="D689" s="902">
        <v>6828.1038942195173</v>
      </c>
      <c r="E689" s="902">
        <v>7485.4465106482558</v>
      </c>
      <c r="F689" s="903" t="s">
        <v>29</v>
      </c>
      <c r="I689" s="227"/>
      <c r="J689" s="227"/>
      <c r="K689" s="227"/>
      <c r="L689" s="227"/>
      <c r="M689" s="227"/>
      <c r="N689" s="227"/>
      <c r="O689" s="227"/>
      <c r="P689" s="227"/>
      <c r="Q689" s="227"/>
      <c r="R689" s="227"/>
      <c r="S689" s="227"/>
      <c r="T689" s="227"/>
      <c r="U689" s="400"/>
      <c r="V689" s="400"/>
      <c r="Z689" s="306"/>
      <c r="AB689" s="308"/>
      <c r="AC689" s="308"/>
      <c r="AF689" s="265"/>
      <c r="AG689" s="279"/>
      <c r="AH689" s="322"/>
    </row>
    <row r="690" spans="1:76" ht="15.75">
      <c r="A690" s="652"/>
      <c r="B690" s="678"/>
      <c r="C690" s="677"/>
      <c r="D690" s="902">
        <v>5380.74</v>
      </c>
      <c r="E690" s="902">
        <v>6014.49</v>
      </c>
      <c r="F690" s="903" t="s">
        <v>30</v>
      </c>
      <c r="I690" s="227"/>
      <c r="J690" s="227"/>
      <c r="K690" s="227"/>
      <c r="L690" s="227"/>
      <c r="M690" s="227"/>
      <c r="N690" s="227"/>
      <c r="O690" s="227"/>
      <c r="P690" s="227"/>
      <c r="Q690" s="227"/>
      <c r="R690" s="227"/>
      <c r="S690" s="227"/>
      <c r="T690" s="227"/>
      <c r="U690" s="400"/>
      <c r="V690" s="400"/>
      <c r="Z690" s="306"/>
      <c r="AB690" s="308"/>
      <c r="AC690" s="308"/>
      <c r="AF690" s="265"/>
      <c r="AG690" s="279"/>
      <c r="AH690" s="322"/>
      <c r="AJ690" s="310"/>
      <c r="AL690" s="73"/>
    </row>
    <row r="691" spans="1:76" ht="15.75">
      <c r="A691" s="652"/>
      <c r="B691" s="678"/>
      <c r="C691" s="677"/>
      <c r="D691" s="902">
        <v>6419.49</v>
      </c>
      <c r="E691" s="902">
        <v>7066.99</v>
      </c>
      <c r="F691" s="903" t="s">
        <v>31</v>
      </c>
      <c r="I691" s="227"/>
      <c r="J691" s="227"/>
      <c r="K691" s="227"/>
      <c r="L691" s="227"/>
      <c r="M691" s="227"/>
      <c r="N691" s="227"/>
      <c r="O691" s="227"/>
      <c r="P691" s="227"/>
      <c r="Q691" s="227"/>
      <c r="R691" s="227"/>
      <c r="S691" s="227"/>
      <c r="T691" s="227"/>
      <c r="U691" s="400"/>
      <c r="V691" s="400"/>
      <c r="Z691" s="306"/>
      <c r="AB691" s="308"/>
      <c r="AC691" s="308"/>
      <c r="AE691" s="229"/>
      <c r="AF691" s="265"/>
      <c r="AG691" s="279"/>
      <c r="AH691" s="322"/>
      <c r="AJ691" s="310"/>
      <c r="AL691" s="73"/>
    </row>
    <row r="692" spans="1:76" ht="15.75">
      <c r="A692" s="652"/>
      <c r="B692" s="678"/>
      <c r="C692" s="677"/>
      <c r="D692" s="902"/>
      <c r="E692" s="902"/>
      <c r="F692" s="903"/>
      <c r="I692" s="227"/>
      <c r="J692" s="227"/>
      <c r="K692" s="227"/>
      <c r="L692" s="227"/>
      <c r="M692" s="227"/>
      <c r="N692" s="227"/>
      <c r="O692" s="227"/>
      <c r="P692" s="227"/>
      <c r="Q692" s="227"/>
      <c r="R692" s="227"/>
      <c r="S692" s="227"/>
      <c r="T692" s="227"/>
      <c r="U692" s="400"/>
      <c r="V692" s="400"/>
      <c r="W692" s="400"/>
      <c r="Z692" s="306"/>
      <c r="AB692" s="308"/>
      <c r="AC692" s="308"/>
      <c r="AF692" s="227"/>
      <c r="AH692" s="313"/>
    </row>
    <row r="693" spans="1:76" ht="31.5">
      <c r="A693" s="652"/>
      <c r="B693" s="678" t="s">
        <v>244</v>
      </c>
      <c r="C693" s="694" t="s">
        <v>145</v>
      </c>
      <c r="D693" s="902">
        <v>8216.9401213400142</v>
      </c>
      <c r="E693" s="902">
        <v>10526.283830123977</v>
      </c>
      <c r="F693" s="903" t="s">
        <v>130</v>
      </c>
      <c r="I693" s="312"/>
      <c r="J693" s="312"/>
      <c r="K693" s="312"/>
      <c r="L693" s="312"/>
      <c r="M693" s="312"/>
      <c r="N693" s="312"/>
      <c r="O693" s="312"/>
      <c r="P693" s="312"/>
      <c r="Q693" s="312"/>
      <c r="R693" s="312"/>
      <c r="S693" s="312"/>
      <c r="T693" s="312"/>
      <c r="U693" s="401"/>
      <c r="V693" s="401"/>
      <c r="W693" s="401"/>
      <c r="Z693" s="306"/>
      <c r="AB693" s="308"/>
      <c r="AC693" s="308"/>
      <c r="AF693" s="265"/>
      <c r="AH693" s="313"/>
      <c r="AM693" s="279"/>
      <c r="AN693" s="279"/>
      <c r="AO693" s="279"/>
      <c r="AP693" s="279"/>
      <c r="AQ693" s="279"/>
      <c r="AR693" s="279"/>
      <c r="AS693" s="279"/>
      <c r="AT693" s="279"/>
      <c r="AU693" s="279"/>
      <c r="AV693" s="279"/>
      <c r="AW693" s="279"/>
      <c r="AX693" s="279"/>
      <c r="AY693" s="279"/>
      <c r="AZ693" s="279"/>
      <c r="BA693" s="279"/>
      <c r="BB693" s="279"/>
      <c r="BC693" s="279"/>
      <c r="BD693" s="279"/>
      <c r="BE693" s="279"/>
      <c r="BF693" s="279"/>
      <c r="BG693" s="279"/>
      <c r="BH693" s="279"/>
      <c r="BI693" s="279"/>
      <c r="BJ693" s="279"/>
      <c r="BK693" s="279"/>
      <c r="BL693" s="279"/>
      <c r="BM693" s="279"/>
      <c r="BN693" s="279"/>
      <c r="BO693" s="279"/>
      <c r="BP693" s="279"/>
      <c r="BQ693" s="279"/>
      <c r="BR693" s="279"/>
      <c r="BS693" s="279"/>
      <c r="BT693" s="279"/>
      <c r="BU693" s="279"/>
      <c r="BV693" s="279"/>
      <c r="BW693" s="279"/>
      <c r="BX693" s="279"/>
    </row>
    <row r="694" spans="1:76" ht="15.75">
      <c r="A694" s="652"/>
      <c r="B694" s="678"/>
      <c r="C694" s="677"/>
      <c r="D694" s="902">
        <v>7896.7602967510875</v>
      </c>
      <c r="E694" s="902">
        <v>9625.7968789971856</v>
      </c>
      <c r="F694" s="903" t="s">
        <v>95</v>
      </c>
      <c r="I694" s="312"/>
      <c r="J694" s="312"/>
      <c r="K694" s="312"/>
      <c r="L694" s="312"/>
      <c r="M694" s="312"/>
      <c r="N694" s="312"/>
      <c r="O694" s="312"/>
      <c r="P694" s="312"/>
      <c r="Q694" s="312"/>
      <c r="R694" s="312"/>
      <c r="S694" s="312"/>
      <c r="T694" s="312"/>
      <c r="U694" s="401"/>
      <c r="V694" s="401"/>
      <c r="W694" s="401"/>
      <c r="Z694" s="306"/>
      <c r="AB694" s="308"/>
      <c r="AC694" s="308"/>
      <c r="AF694" s="265"/>
      <c r="AG694" s="279"/>
      <c r="AH694" s="322"/>
      <c r="AM694" s="279"/>
      <c r="AN694" s="279"/>
      <c r="AO694" s="279"/>
      <c r="AP694" s="279"/>
      <c r="AQ694" s="279"/>
      <c r="AR694" s="279"/>
      <c r="AS694" s="279"/>
      <c r="AT694" s="279"/>
      <c r="AU694" s="279"/>
      <c r="AV694" s="279"/>
      <c r="AW694" s="279"/>
      <c r="AX694" s="279"/>
      <c r="AY694" s="279"/>
      <c r="AZ694" s="279"/>
      <c r="BA694" s="279"/>
      <c r="BB694" s="279"/>
      <c r="BC694" s="279"/>
      <c r="BD694" s="279"/>
      <c r="BE694" s="279"/>
      <c r="BF694" s="279"/>
      <c r="BG694" s="279"/>
      <c r="BH694" s="279"/>
      <c r="BI694" s="279"/>
      <c r="BJ694" s="279"/>
      <c r="BK694" s="279"/>
      <c r="BL694" s="279"/>
      <c r="BM694" s="279"/>
      <c r="BN694" s="279"/>
      <c r="BO694" s="279"/>
      <c r="BP694" s="279"/>
      <c r="BQ694" s="279"/>
      <c r="BR694" s="279"/>
      <c r="BS694" s="279"/>
      <c r="BT694" s="279"/>
      <c r="BU694" s="279"/>
      <c r="BV694" s="279"/>
      <c r="BW694" s="279"/>
      <c r="BX694" s="279"/>
    </row>
    <row r="695" spans="1:76" ht="15.75">
      <c r="A695" s="652"/>
      <c r="B695" s="678"/>
      <c r="C695" s="677"/>
      <c r="D695" s="902">
        <v>8094.7441860465115</v>
      </c>
      <c r="E695" s="902">
        <v>9922.3142035508881</v>
      </c>
      <c r="F695" s="903" t="s">
        <v>96</v>
      </c>
      <c r="I695" s="312"/>
      <c r="J695" s="312"/>
      <c r="K695" s="312"/>
      <c r="L695" s="312"/>
      <c r="M695" s="312"/>
      <c r="N695" s="312"/>
      <c r="O695" s="312"/>
      <c r="P695" s="312"/>
      <c r="Q695" s="312"/>
      <c r="R695" s="312"/>
      <c r="S695" s="312"/>
      <c r="T695" s="312"/>
      <c r="U695" s="401"/>
      <c r="V695" s="401"/>
      <c r="W695" s="401"/>
      <c r="Z695" s="306"/>
      <c r="AB695" s="308"/>
      <c r="AC695" s="308"/>
      <c r="AF695" s="265"/>
      <c r="AG695" s="279"/>
      <c r="AH695" s="322"/>
      <c r="AM695" s="279"/>
      <c r="AN695" s="279"/>
      <c r="AO695" s="279"/>
      <c r="AP695" s="279"/>
      <c r="AQ695" s="279"/>
      <c r="AR695" s="279"/>
      <c r="AS695" s="279"/>
      <c r="AT695" s="279"/>
      <c r="AU695" s="279"/>
      <c r="AV695" s="279"/>
      <c r="AW695" s="279"/>
      <c r="AX695" s="279"/>
      <c r="AY695" s="279"/>
      <c r="AZ695" s="279"/>
      <c r="BA695" s="279"/>
      <c r="BB695" s="279"/>
      <c r="BC695" s="279"/>
      <c r="BD695" s="279"/>
      <c r="BE695" s="279"/>
      <c r="BF695" s="279"/>
      <c r="BG695" s="279"/>
      <c r="BH695" s="279"/>
      <c r="BI695" s="279"/>
      <c r="BJ695" s="279"/>
      <c r="BK695" s="279"/>
      <c r="BL695" s="279"/>
      <c r="BM695" s="279"/>
      <c r="BN695" s="279"/>
      <c r="BO695" s="279"/>
      <c r="BP695" s="279"/>
      <c r="BQ695" s="279"/>
      <c r="BR695" s="279"/>
      <c r="BS695" s="279"/>
      <c r="BT695" s="279"/>
      <c r="BU695" s="279"/>
      <c r="BV695" s="279"/>
      <c r="BW695" s="279"/>
      <c r="BX695" s="279"/>
    </row>
    <row r="696" spans="1:76" ht="15.75">
      <c r="A696" s="652"/>
      <c r="B696" s="678"/>
      <c r="C696" s="677"/>
      <c r="D696" s="902">
        <v>8034.4217946210256</v>
      </c>
      <c r="E696" s="902">
        <v>9779.5856088019536</v>
      </c>
      <c r="F696" s="903" t="s">
        <v>97</v>
      </c>
      <c r="I696" s="312"/>
      <c r="J696" s="312"/>
      <c r="K696" s="312"/>
      <c r="L696" s="312"/>
      <c r="M696" s="312"/>
      <c r="N696" s="312"/>
      <c r="O696" s="312"/>
      <c r="P696" s="312"/>
      <c r="Q696" s="312"/>
      <c r="R696" s="312"/>
      <c r="S696" s="312"/>
      <c r="T696" s="312"/>
      <c r="U696" s="401"/>
      <c r="V696" s="401"/>
      <c r="W696" s="401"/>
      <c r="Z696" s="306"/>
      <c r="AB696" s="308"/>
      <c r="AC696" s="308"/>
      <c r="AF696" s="265"/>
      <c r="AG696" s="279"/>
      <c r="AH696" s="322"/>
      <c r="AM696" s="279"/>
      <c r="AN696" s="279"/>
      <c r="AO696" s="279"/>
      <c r="AP696" s="279"/>
      <c r="AQ696" s="279"/>
      <c r="AR696" s="279"/>
      <c r="AS696" s="279"/>
      <c r="AT696" s="279"/>
      <c r="AU696" s="279"/>
      <c r="AV696" s="279"/>
      <c r="AW696" s="279"/>
      <c r="AX696" s="279"/>
      <c r="AY696" s="279"/>
      <c r="AZ696" s="279"/>
      <c r="BA696" s="279"/>
      <c r="BB696" s="279"/>
      <c r="BC696" s="279"/>
      <c r="BD696" s="279"/>
      <c r="BE696" s="279"/>
      <c r="BF696" s="279"/>
      <c r="BG696" s="279"/>
      <c r="BH696" s="279"/>
      <c r="BI696" s="279"/>
      <c r="BJ696" s="279"/>
      <c r="BK696" s="279"/>
      <c r="BL696" s="279"/>
      <c r="BM696" s="279"/>
      <c r="BN696" s="279"/>
      <c r="BO696" s="279"/>
      <c r="BP696" s="279"/>
      <c r="BQ696" s="279"/>
      <c r="BR696" s="279"/>
      <c r="BS696" s="279"/>
      <c r="BT696" s="279"/>
      <c r="BU696" s="279"/>
      <c r="BV696" s="279"/>
      <c r="BW696" s="279"/>
      <c r="BX696" s="279"/>
    </row>
    <row r="697" spans="1:76" ht="15.75">
      <c r="A697" s="652"/>
      <c r="B697" s="678"/>
      <c r="C697" s="677"/>
      <c r="D697" s="902">
        <v>8047.5941347298258</v>
      </c>
      <c r="E697" s="902">
        <v>9782.043670554629</v>
      </c>
      <c r="F697" s="903" t="s">
        <v>28</v>
      </c>
      <c r="I697" s="312"/>
      <c r="J697" s="312"/>
      <c r="K697" s="312"/>
      <c r="L697" s="312"/>
      <c r="M697" s="312"/>
      <c r="N697" s="312"/>
      <c r="O697" s="312"/>
      <c r="P697" s="312"/>
      <c r="Q697" s="312"/>
      <c r="R697" s="312"/>
      <c r="S697" s="312"/>
      <c r="T697" s="312"/>
      <c r="U697" s="401"/>
      <c r="V697" s="401"/>
      <c r="W697" s="401"/>
      <c r="Z697" s="306"/>
      <c r="AB697" s="308"/>
      <c r="AC697" s="308"/>
      <c r="AF697" s="265"/>
      <c r="AG697" s="279"/>
      <c r="AH697" s="322"/>
      <c r="AM697" s="279"/>
      <c r="AN697" s="279"/>
      <c r="AO697" s="279"/>
      <c r="AP697" s="279"/>
      <c r="AQ697" s="279"/>
      <c r="AR697" s="279"/>
      <c r="AS697" s="279"/>
      <c r="AT697" s="279"/>
      <c r="AU697" s="279"/>
      <c r="AV697" s="279"/>
      <c r="AW697" s="279"/>
      <c r="AX697" s="279"/>
      <c r="AY697" s="279"/>
      <c r="AZ697" s="279"/>
      <c r="BA697" s="279"/>
      <c r="BB697" s="279"/>
      <c r="BC697" s="279"/>
      <c r="BD697" s="279"/>
      <c r="BE697" s="279"/>
      <c r="BF697" s="279"/>
      <c r="BG697" s="279"/>
      <c r="BH697" s="279"/>
      <c r="BI697" s="279"/>
      <c r="BJ697" s="279"/>
      <c r="BK697" s="279"/>
      <c r="BL697" s="279"/>
      <c r="BM697" s="279"/>
      <c r="BN697" s="279"/>
      <c r="BO697" s="279"/>
      <c r="BP697" s="279"/>
      <c r="BQ697" s="279"/>
      <c r="BR697" s="279"/>
      <c r="BS697" s="279"/>
      <c r="BT697" s="279"/>
      <c r="BU697" s="279"/>
      <c r="BV697" s="279"/>
      <c r="BW697" s="279"/>
      <c r="BX697" s="279"/>
    </row>
    <row r="698" spans="1:76" ht="15.75">
      <c r="A698" s="652"/>
      <c r="B698" s="678"/>
      <c r="C698" s="677"/>
      <c r="D698" s="902">
        <v>8131.0404811607768</v>
      </c>
      <c r="E698" s="902">
        <v>10111.188445120524</v>
      </c>
      <c r="F698" s="903" t="s">
        <v>29</v>
      </c>
      <c r="I698" s="312"/>
      <c r="J698" s="312"/>
      <c r="K698" s="312"/>
      <c r="L698" s="312"/>
      <c r="M698" s="312"/>
      <c r="N698" s="312"/>
      <c r="O698" s="312"/>
      <c r="P698" s="312"/>
      <c r="Q698" s="312"/>
      <c r="R698" s="312"/>
      <c r="S698" s="312"/>
      <c r="T698" s="312"/>
      <c r="U698" s="401"/>
      <c r="V698" s="401"/>
      <c r="W698" s="401"/>
      <c r="Z698" s="306"/>
      <c r="AB698" s="308"/>
      <c r="AC698" s="308"/>
      <c r="AF698" s="265"/>
      <c r="AG698" s="279"/>
      <c r="AH698" s="322"/>
      <c r="AM698" s="279"/>
      <c r="AN698" s="279"/>
      <c r="AO698" s="279"/>
      <c r="AP698" s="279"/>
      <c r="AQ698" s="279"/>
      <c r="AR698" s="279"/>
      <c r="AS698" s="279"/>
      <c r="AT698" s="279"/>
      <c r="AU698" s="279"/>
      <c r="AV698" s="279"/>
      <c r="AW698" s="279"/>
      <c r="AX698" s="279"/>
      <c r="AY698" s="279"/>
      <c r="AZ698" s="279"/>
      <c r="BA698" s="279"/>
      <c r="BB698" s="279"/>
      <c r="BC698" s="279"/>
      <c r="BD698" s="279"/>
      <c r="BE698" s="279"/>
      <c r="BF698" s="279"/>
      <c r="BG698" s="279"/>
      <c r="BH698" s="279"/>
      <c r="BI698" s="279"/>
      <c r="BJ698" s="279"/>
      <c r="BK698" s="279"/>
      <c r="BL698" s="279"/>
      <c r="BM698" s="279"/>
      <c r="BN698" s="279"/>
      <c r="BO698" s="279"/>
      <c r="BP698" s="279"/>
      <c r="BQ698" s="279"/>
      <c r="BR698" s="279"/>
      <c r="BS698" s="279"/>
      <c r="BT698" s="279"/>
      <c r="BU698" s="279"/>
      <c r="BV698" s="279"/>
      <c r="BW698" s="279"/>
      <c r="BX698" s="279"/>
    </row>
    <row r="699" spans="1:76" ht="15.75">
      <c r="A699" s="652"/>
      <c r="B699" s="678"/>
      <c r="C699" s="677"/>
      <c r="D699" s="902">
        <v>8448.7999538319473</v>
      </c>
      <c r="E699" s="902">
        <v>10533.818421052631</v>
      </c>
      <c r="F699" s="903" t="s">
        <v>30</v>
      </c>
      <c r="I699" s="312"/>
      <c r="J699" s="312"/>
      <c r="K699" s="312"/>
      <c r="L699" s="312"/>
      <c r="M699" s="312"/>
      <c r="N699" s="312"/>
      <c r="O699" s="312"/>
      <c r="P699" s="312"/>
      <c r="Q699" s="312"/>
      <c r="R699" s="312"/>
      <c r="S699" s="312"/>
      <c r="T699" s="312"/>
      <c r="U699" s="401"/>
      <c r="V699" s="401"/>
      <c r="W699" s="401"/>
      <c r="Z699" s="306"/>
      <c r="AB699" s="308"/>
      <c r="AC699" s="308"/>
      <c r="AF699" s="265"/>
      <c r="AG699" s="279"/>
      <c r="AH699" s="322"/>
      <c r="AJ699" s="310"/>
      <c r="AL699" s="73"/>
      <c r="AM699" s="279"/>
      <c r="AN699" s="279"/>
      <c r="AO699" s="279"/>
      <c r="AP699" s="279"/>
      <c r="AQ699" s="279"/>
      <c r="AR699" s="279"/>
      <c r="AS699" s="279"/>
      <c r="AT699" s="279"/>
      <c r="AU699" s="279"/>
      <c r="AV699" s="279"/>
      <c r="AW699" s="279"/>
      <c r="AX699" s="279"/>
      <c r="AY699" s="279"/>
      <c r="AZ699" s="279"/>
      <c r="BA699" s="279"/>
      <c r="BB699" s="279"/>
      <c r="BC699" s="279"/>
      <c r="BD699" s="279"/>
      <c r="BE699" s="279"/>
      <c r="BF699" s="279"/>
      <c r="BG699" s="279"/>
      <c r="BH699" s="279"/>
      <c r="BI699" s="279"/>
      <c r="BJ699" s="279"/>
      <c r="BK699" s="279"/>
      <c r="BL699" s="279"/>
      <c r="BM699" s="279"/>
      <c r="BN699" s="279"/>
      <c r="BO699" s="279"/>
      <c r="BP699" s="279"/>
      <c r="BQ699" s="279"/>
      <c r="BR699" s="279"/>
      <c r="BS699" s="279"/>
      <c r="BT699" s="279"/>
      <c r="BU699" s="279"/>
      <c r="BV699" s="279"/>
      <c r="BW699" s="279"/>
      <c r="BX699" s="279"/>
    </row>
    <row r="700" spans="1:76" ht="15.75">
      <c r="A700" s="652"/>
      <c r="B700" s="678"/>
      <c r="C700" s="677"/>
      <c r="D700" s="902">
        <v>8500.65</v>
      </c>
      <c r="E700" s="902">
        <v>10589.4</v>
      </c>
      <c r="F700" s="903" t="s">
        <v>31</v>
      </c>
      <c r="I700" s="312"/>
      <c r="J700" s="312"/>
      <c r="K700" s="312"/>
      <c r="L700" s="312"/>
      <c r="M700" s="312"/>
      <c r="N700" s="312"/>
      <c r="O700" s="312"/>
      <c r="P700" s="312"/>
      <c r="Q700" s="312"/>
      <c r="R700" s="312"/>
      <c r="S700" s="312"/>
      <c r="T700" s="312"/>
      <c r="U700" s="401"/>
      <c r="V700" s="401"/>
      <c r="W700" s="401"/>
      <c r="Z700" s="306"/>
      <c r="AB700" s="308"/>
      <c r="AC700" s="308"/>
      <c r="AE700" s="229"/>
      <c r="AF700" s="265"/>
      <c r="AG700" s="279"/>
      <c r="AH700" s="322"/>
      <c r="AJ700" s="310"/>
      <c r="AL700" s="73"/>
      <c r="AM700" s="279"/>
      <c r="AN700" s="279"/>
      <c r="AO700" s="279"/>
      <c r="AP700" s="279"/>
      <c r="AQ700" s="279"/>
      <c r="AR700" s="279"/>
      <c r="AS700" s="279"/>
      <c r="AT700" s="279"/>
      <c r="AU700" s="279"/>
      <c r="AV700" s="279"/>
      <c r="AW700" s="279"/>
      <c r="AX700" s="279"/>
      <c r="AY700" s="279"/>
      <c r="AZ700" s="279"/>
      <c r="BA700" s="279"/>
      <c r="BB700" s="279"/>
      <c r="BC700" s="279"/>
      <c r="BD700" s="279"/>
      <c r="BE700" s="279"/>
      <c r="BF700" s="279"/>
      <c r="BG700" s="279"/>
      <c r="BH700" s="279"/>
      <c r="BI700" s="279"/>
      <c r="BJ700" s="279"/>
      <c r="BK700" s="279"/>
      <c r="BL700" s="279"/>
      <c r="BM700" s="279"/>
      <c r="BN700" s="279"/>
      <c r="BO700" s="279"/>
      <c r="BP700" s="279"/>
      <c r="BQ700" s="279"/>
      <c r="BR700" s="279"/>
      <c r="BS700" s="279"/>
      <c r="BT700" s="279"/>
      <c r="BU700" s="279"/>
      <c r="BV700" s="279"/>
      <c r="BW700" s="279"/>
      <c r="BX700" s="279"/>
    </row>
    <row r="701" spans="1:76" ht="15.75">
      <c r="A701" s="652"/>
      <c r="B701" s="678"/>
      <c r="C701" s="677"/>
      <c r="D701" s="902"/>
      <c r="E701" s="902"/>
      <c r="F701" s="903"/>
      <c r="I701" s="312"/>
      <c r="J701" s="312"/>
      <c r="K701" s="312"/>
      <c r="L701" s="312"/>
      <c r="M701" s="312"/>
      <c r="N701" s="312"/>
      <c r="O701" s="312"/>
      <c r="P701" s="312"/>
      <c r="Q701" s="312"/>
      <c r="R701" s="312"/>
      <c r="S701" s="312"/>
      <c r="T701" s="312"/>
      <c r="U701" s="401"/>
      <c r="V701" s="401"/>
      <c r="W701" s="401"/>
      <c r="Z701" s="306"/>
      <c r="AB701" s="308"/>
      <c r="AC701" s="308"/>
      <c r="AF701" s="312"/>
      <c r="AH701" s="313"/>
      <c r="AM701" s="279"/>
      <c r="AN701" s="279"/>
      <c r="AO701" s="279"/>
      <c r="AP701" s="279"/>
      <c r="AQ701" s="279"/>
      <c r="AR701" s="279"/>
      <c r="AS701" s="279"/>
      <c r="AT701" s="279"/>
      <c r="AU701" s="279"/>
      <c r="AV701" s="279"/>
      <c r="AW701" s="279"/>
      <c r="AX701" s="279"/>
      <c r="AY701" s="279"/>
      <c r="AZ701" s="279"/>
      <c r="BA701" s="279"/>
      <c r="BB701" s="279"/>
      <c r="BC701" s="279"/>
      <c r="BD701" s="279"/>
      <c r="BE701" s="279"/>
      <c r="BF701" s="279"/>
      <c r="BG701" s="279"/>
      <c r="BH701" s="279"/>
      <c r="BI701" s="279"/>
      <c r="BJ701" s="279"/>
      <c r="BK701" s="279"/>
      <c r="BL701" s="279"/>
      <c r="BM701" s="279"/>
      <c r="BN701" s="279"/>
      <c r="BO701" s="279"/>
      <c r="BP701" s="279"/>
      <c r="BQ701" s="279"/>
      <c r="BR701" s="279"/>
      <c r="BS701" s="279"/>
      <c r="BT701" s="279"/>
      <c r="BU701" s="279"/>
      <c r="BV701" s="279"/>
      <c r="BW701" s="279"/>
      <c r="BX701" s="279"/>
    </row>
    <row r="702" spans="1:76" ht="31.5">
      <c r="A702" s="652"/>
      <c r="B702" s="678" t="s">
        <v>245</v>
      </c>
      <c r="C702" s="694" t="s">
        <v>145</v>
      </c>
      <c r="D702" s="902">
        <v>10771.513584806118</v>
      </c>
      <c r="E702" s="902">
        <v>13080.857293590081</v>
      </c>
      <c r="F702" s="903" t="s">
        <v>130</v>
      </c>
      <c r="I702" s="312"/>
      <c r="J702" s="312"/>
      <c r="K702" s="312"/>
      <c r="L702" s="312"/>
      <c r="M702" s="312"/>
      <c r="N702" s="312"/>
      <c r="O702" s="312"/>
      <c r="P702" s="312"/>
      <c r="Q702" s="312"/>
      <c r="R702" s="312"/>
      <c r="S702" s="312"/>
      <c r="T702" s="312"/>
      <c r="U702" s="401"/>
      <c r="V702" s="401"/>
      <c r="W702" s="401"/>
      <c r="Z702" s="306"/>
      <c r="AB702" s="308"/>
      <c r="AC702" s="308"/>
      <c r="AF702" s="265"/>
      <c r="AH702" s="313"/>
      <c r="AM702" s="279"/>
      <c r="AN702" s="279"/>
      <c r="AO702" s="279"/>
      <c r="AP702" s="279"/>
      <c r="AQ702" s="279"/>
      <c r="AR702" s="279"/>
      <c r="AS702" s="279"/>
      <c r="AT702" s="279"/>
      <c r="AU702" s="279"/>
      <c r="AV702" s="279"/>
      <c r="AW702" s="279"/>
      <c r="AX702" s="279"/>
      <c r="AY702" s="279"/>
      <c r="AZ702" s="279"/>
      <c r="BA702" s="279"/>
      <c r="BB702" s="279"/>
      <c r="BC702" s="279"/>
      <c r="BD702" s="279"/>
      <c r="BE702" s="279"/>
      <c r="BF702" s="279"/>
      <c r="BG702" s="279"/>
      <c r="BH702" s="279"/>
      <c r="BI702" s="279"/>
      <c r="BJ702" s="279"/>
      <c r="BK702" s="279"/>
      <c r="BL702" s="279"/>
      <c r="BM702" s="279"/>
      <c r="BN702" s="279"/>
      <c r="BO702" s="279"/>
      <c r="BP702" s="279"/>
      <c r="BQ702" s="279"/>
      <c r="BR702" s="279"/>
      <c r="BS702" s="279"/>
      <c r="BT702" s="279"/>
      <c r="BU702" s="279"/>
      <c r="BV702" s="279"/>
      <c r="BW702" s="279"/>
      <c r="BX702" s="279"/>
    </row>
    <row r="703" spans="1:76" ht="15.75">
      <c r="A703" s="652"/>
      <c r="B703" s="678"/>
      <c r="C703" s="677"/>
      <c r="D703" s="902">
        <v>10191.622409823485</v>
      </c>
      <c r="E703" s="902">
        <v>11920.658992069582</v>
      </c>
      <c r="F703" s="903" t="s">
        <v>95</v>
      </c>
      <c r="I703" s="312"/>
      <c r="J703" s="312"/>
      <c r="K703" s="312"/>
      <c r="L703" s="312"/>
      <c r="M703" s="312"/>
      <c r="N703" s="312"/>
      <c r="O703" s="312"/>
      <c r="P703" s="312"/>
      <c r="Q703" s="312"/>
      <c r="R703" s="312"/>
      <c r="S703" s="312"/>
      <c r="T703" s="312"/>
      <c r="U703" s="401"/>
      <c r="V703" s="401"/>
      <c r="W703" s="401"/>
      <c r="Z703" s="306"/>
      <c r="AB703" s="308"/>
      <c r="AC703" s="308"/>
      <c r="AF703" s="265"/>
      <c r="AG703" s="279"/>
      <c r="AH703" s="322"/>
      <c r="AM703" s="279"/>
      <c r="AN703" s="279"/>
      <c r="AO703" s="279"/>
      <c r="AP703" s="279"/>
      <c r="AQ703" s="279"/>
      <c r="AR703" s="279"/>
      <c r="AS703" s="279"/>
      <c r="AT703" s="279"/>
      <c r="AU703" s="279"/>
      <c r="AV703" s="279"/>
      <c r="AW703" s="279"/>
      <c r="AX703" s="279"/>
      <c r="AY703" s="279"/>
      <c r="AZ703" s="279"/>
      <c r="BA703" s="279"/>
      <c r="BB703" s="279"/>
      <c r="BC703" s="279"/>
      <c r="BD703" s="279"/>
      <c r="BE703" s="279"/>
      <c r="BF703" s="279"/>
      <c r="BG703" s="279"/>
      <c r="BH703" s="279"/>
      <c r="BI703" s="279"/>
      <c r="BJ703" s="279"/>
      <c r="BK703" s="279"/>
      <c r="BL703" s="279"/>
      <c r="BM703" s="279"/>
      <c r="BN703" s="279"/>
      <c r="BO703" s="279"/>
      <c r="BP703" s="279"/>
      <c r="BQ703" s="279"/>
      <c r="BR703" s="279"/>
      <c r="BS703" s="279"/>
      <c r="BT703" s="279"/>
      <c r="BU703" s="279"/>
      <c r="BV703" s="279"/>
      <c r="BW703" s="279"/>
      <c r="BX703" s="279"/>
    </row>
    <row r="704" spans="1:76" ht="15.75">
      <c r="A704" s="652"/>
      <c r="B704" s="678"/>
      <c r="C704" s="677"/>
      <c r="D704" s="902">
        <v>10477.884471117779</v>
      </c>
      <c r="E704" s="902">
        <v>12305.454488622154</v>
      </c>
      <c r="F704" s="903" t="s">
        <v>96</v>
      </c>
      <c r="I704" s="312"/>
      <c r="J704" s="312"/>
      <c r="K704" s="312"/>
      <c r="L704" s="312"/>
      <c r="M704" s="312"/>
      <c r="N704" s="312"/>
      <c r="O704" s="312"/>
      <c r="P704" s="312"/>
      <c r="Q704" s="312"/>
      <c r="R704" s="312"/>
      <c r="S704" s="312"/>
      <c r="T704" s="312"/>
      <c r="U704" s="401"/>
      <c r="V704" s="401"/>
      <c r="W704" s="401"/>
      <c r="Z704" s="227"/>
      <c r="AB704" s="308"/>
      <c r="AC704" s="308"/>
      <c r="AF704" s="265"/>
      <c r="AG704" s="279"/>
      <c r="AH704" s="322"/>
      <c r="AM704" s="279"/>
      <c r="AN704" s="279"/>
      <c r="AO704" s="279"/>
      <c r="AP704" s="279"/>
      <c r="AQ704" s="279"/>
      <c r="AR704" s="279"/>
      <c r="AS704" s="279"/>
      <c r="AT704" s="279"/>
      <c r="AU704" s="279"/>
      <c r="AV704" s="279"/>
      <c r="AW704" s="279"/>
      <c r="AX704" s="279"/>
      <c r="AY704" s="279"/>
      <c r="AZ704" s="279"/>
      <c r="BA704" s="279"/>
      <c r="BB704" s="279"/>
      <c r="BC704" s="279"/>
      <c r="BD704" s="279"/>
      <c r="BE704" s="279"/>
      <c r="BF704" s="279"/>
      <c r="BG704" s="279"/>
      <c r="BH704" s="279"/>
      <c r="BI704" s="279"/>
      <c r="BJ704" s="279"/>
      <c r="BK704" s="279"/>
      <c r="BL704" s="279"/>
      <c r="BM704" s="279"/>
      <c r="BN704" s="279"/>
      <c r="BO704" s="279"/>
      <c r="BP704" s="279"/>
      <c r="BQ704" s="279"/>
      <c r="BR704" s="279"/>
      <c r="BS704" s="279"/>
      <c r="BT704" s="279"/>
      <c r="BU704" s="279"/>
      <c r="BV704" s="279"/>
      <c r="BW704" s="279"/>
      <c r="BX704" s="279"/>
    </row>
    <row r="705" spans="1:76" ht="15.75">
      <c r="A705" s="652"/>
      <c r="B705" s="678"/>
      <c r="C705" s="677"/>
      <c r="D705" s="902">
        <v>10431.328885085572</v>
      </c>
      <c r="E705" s="902">
        <v>12176.492699266499</v>
      </c>
      <c r="F705" s="903" t="s">
        <v>97</v>
      </c>
      <c r="I705" s="312"/>
      <c r="J705" s="312"/>
      <c r="K705" s="312"/>
      <c r="L705" s="312"/>
      <c r="M705" s="312"/>
      <c r="N705" s="312"/>
      <c r="O705" s="312"/>
      <c r="P705" s="312"/>
      <c r="Q705" s="312"/>
      <c r="R705" s="312"/>
      <c r="S705" s="312"/>
      <c r="T705" s="312"/>
      <c r="U705" s="401"/>
      <c r="V705" s="401"/>
      <c r="W705" s="401"/>
      <c r="Z705" s="306"/>
      <c r="AB705" s="308"/>
      <c r="AC705" s="308"/>
      <c r="AF705" s="265"/>
      <c r="AG705" s="279"/>
      <c r="AH705" s="322"/>
      <c r="AM705" s="279"/>
      <c r="AN705" s="279"/>
      <c r="AO705" s="279"/>
      <c r="AP705" s="279"/>
      <c r="AQ705" s="279"/>
      <c r="AR705" s="279"/>
      <c r="AS705" s="279"/>
      <c r="AT705" s="279"/>
      <c r="AU705" s="279"/>
      <c r="AV705" s="279"/>
      <c r="AW705" s="279"/>
      <c r="AX705" s="279"/>
      <c r="AY705" s="279"/>
      <c r="AZ705" s="279"/>
      <c r="BA705" s="279"/>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row>
    <row r="706" spans="1:76" ht="15.75">
      <c r="A706" s="652"/>
      <c r="B706" s="678"/>
      <c r="C706" s="677"/>
      <c r="D706" s="902">
        <v>10475.036886455606</v>
      </c>
      <c r="E706" s="902">
        <v>12209.486422280408</v>
      </c>
      <c r="F706" s="903" t="s">
        <v>28</v>
      </c>
      <c r="I706" s="312"/>
      <c r="J706" s="312"/>
      <c r="K706" s="312"/>
      <c r="L706" s="312"/>
      <c r="M706" s="312"/>
      <c r="N706" s="312"/>
      <c r="O706" s="312"/>
      <c r="P706" s="312"/>
      <c r="Q706" s="312"/>
      <c r="R706" s="312"/>
      <c r="S706" s="312"/>
      <c r="T706" s="312"/>
      <c r="U706" s="401"/>
      <c r="V706" s="401"/>
      <c r="W706" s="401"/>
      <c r="Z706" s="306"/>
      <c r="AB706" s="308"/>
      <c r="AC706" s="308"/>
      <c r="AF706" s="265"/>
      <c r="AG706" s="279"/>
      <c r="AH706" s="322"/>
      <c r="AM706" s="279"/>
      <c r="AN706" s="279"/>
      <c r="AO706" s="279"/>
      <c r="AP706" s="279"/>
      <c r="AQ706" s="279"/>
      <c r="AR706" s="279"/>
      <c r="AS706" s="279"/>
      <c r="AT706" s="279"/>
      <c r="AU706" s="279"/>
      <c r="AV706" s="279"/>
      <c r="AW706" s="279"/>
      <c r="AX706" s="279"/>
      <c r="AY706" s="279"/>
      <c r="AZ706" s="279"/>
      <c r="BA706" s="279"/>
      <c r="BB706" s="279"/>
      <c r="BC706" s="279"/>
      <c r="BD706" s="279"/>
      <c r="BE706" s="279"/>
      <c r="BF706" s="279"/>
      <c r="BG706" s="279"/>
      <c r="BH706" s="279"/>
      <c r="BI706" s="279"/>
      <c r="BJ706" s="279"/>
      <c r="BK706" s="279"/>
      <c r="BL706" s="279"/>
      <c r="BM706" s="279"/>
      <c r="BN706" s="279"/>
      <c r="BO706" s="279"/>
      <c r="BP706" s="279"/>
      <c r="BQ706" s="279"/>
      <c r="BR706" s="279"/>
      <c r="BS706" s="279"/>
      <c r="BT706" s="279"/>
      <c r="BU706" s="279"/>
      <c r="BV706" s="279"/>
      <c r="BW706" s="279"/>
      <c r="BX706" s="279"/>
    </row>
    <row r="707" spans="1:76" ht="15.75">
      <c r="A707" s="652"/>
      <c r="B707" s="678"/>
      <c r="C707" s="677"/>
      <c r="D707" s="902">
        <v>10787.168658085653</v>
      </c>
      <c r="E707" s="902">
        <v>12767.3166220454</v>
      </c>
      <c r="F707" s="903" t="s">
        <v>29</v>
      </c>
      <c r="I707" s="312"/>
      <c r="J707" s="312"/>
      <c r="K707" s="312"/>
      <c r="L707" s="312"/>
      <c r="M707" s="312"/>
      <c r="N707" s="312"/>
      <c r="O707" s="312"/>
      <c r="P707" s="312"/>
      <c r="Q707" s="312"/>
      <c r="R707" s="312"/>
      <c r="S707" s="312"/>
      <c r="T707" s="312"/>
      <c r="U707" s="401"/>
      <c r="V707" s="401"/>
      <c r="W707" s="401"/>
      <c r="Z707" s="306"/>
      <c r="AB707" s="308"/>
      <c r="AC707" s="308"/>
      <c r="AF707" s="265"/>
      <c r="AG707" s="279"/>
      <c r="AH707" s="322"/>
      <c r="AM707" s="279"/>
      <c r="AN707" s="279"/>
      <c r="AO707" s="279"/>
      <c r="AP707" s="279"/>
      <c r="AQ707" s="279"/>
      <c r="AR707" s="279"/>
      <c r="AS707" s="279"/>
      <c r="AT707" s="279"/>
      <c r="AU707" s="279"/>
      <c r="AV707" s="279"/>
      <c r="AW707" s="279"/>
      <c r="AX707" s="279"/>
      <c r="AY707" s="279"/>
      <c r="AZ707" s="279"/>
      <c r="BA707" s="279"/>
      <c r="BB707" s="279"/>
      <c r="BC707" s="279"/>
      <c r="BD707" s="279"/>
      <c r="BE707" s="279"/>
      <c r="BF707" s="279"/>
      <c r="BG707" s="279"/>
      <c r="BH707" s="279"/>
      <c r="BI707" s="279"/>
      <c r="BJ707" s="279"/>
      <c r="BK707" s="279"/>
      <c r="BL707" s="279"/>
      <c r="BM707" s="279"/>
      <c r="BN707" s="279"/>
      <c r="BO707" s="279"/>
      <c r="BP707" s="279"/>
      <c r="BQ707" s="279"/>
      <c r="BR707" s="279"/>
      <c r="BS707" s="279"/>
      <c r="BT707" s="279"/>
      <c r="BU707" s="279"/>
      <c r="BV707" s="279"/>
      <c r="BW707" s="279"/>
      <c r="BX707" s="279"/>
    </row>
    <row r="708" spans="1:76" ht="15.75">
      <c r="A708" s="652"/>
      <c r="B708" s="678"/>
      <c r="C708" s="677"/>
      <c r="D708" s="902">
        <v>11230.519713758076</v>
      </c>
      <c r="E708" s="902">
        <v>13315.53818097876</v>
      </c>
      <c r="F708" s="903" t="s">
        <v>30</v>
      </c>
      <c r="I708" s="312"/>
      <c r="J708" s="312"/>
      <c r="K708" s="312"/>
      <c r="L708" s="312"/>
      <c r="M708" s="312"/>
      <c r="N708" s="312"/>
      <c r="O708" s="312"/>
      <c r="P708" s="312"/>
      <c r="Q708" s="312"/>
      <c r="R708" s="312"/>
      <c r="S708" s="312"/>
      <c r="T708" s="312"/>
      <c r="U708" s="401"/>
      <c r="V708" s="401"/>
      <c r="W708" s="401"/>
      <c r="Z708" s="306"/>
      <c r="AB708" s="308"/>
      <c r="AC708" s="308"/>
      <c r="AF708" s="265"/>
      <c r="AG708" s="279"/>
      <c r="AH708" s="322"/>
      <c r="AJ708" s="310"/>
      <c r="AL708" s="73"/>
      <c r="AM708" s="279"/>
      <c r="AN708" s="279"/>
      <c r="AO708" s="279"/>
      <c r="AP708" s="279"/>
      <c r="AQ708" s="279"/>
      <c r="AR708" s="279"/>
      <c r="AS708" s="279"/>
      <c r="AT708" s="279"/>
      <c r="AU708" s="279"/>
      <c r="AV708" s="279"/>
      <c r="AW708" s="279"/>
      <c r="AX708" s="279"/>
      <c r="AY708" s="279"/>
      <c r="AZ708" s="279"/>
      <c r="BA708" s="279"/>
      <c r="BB708" s="279"/>
      <c r="BC708" s="279"/>
      <c r="BD708" s="279"/>
      <c r="BE708" s="279"/>
      <c r="BF708" s="279"/>
      <c r="BG708" s="279"/>
      <c r="BH708" s="279"/>
      <c r="BI708" s="279"/>
      <c r="BJ708" s="279"/>
      <c r="BK708" s="279"/>
      <c r="BL708" s="279"/>
      <c r="BM708" s="279"/>
      <c r="BN708" s="279"/>
      <c r="BO708" s="279"/>
      <c r="BP708" s="279"/>
      <c r="BQ708" s="279"/>
      <c r="BR708" s="279"/>
      <c r="BS708" s="279"/>
      <c r="BT708" s="279"/>
      <c r="BU708" s="279"/>
      <c r="BV708" s="279"/>
      <c r="BW708" s="279"/>
      <c r="BX708" s="279"/>
    </row>
    <row r="709" spans="1:76" ht="15.75">
      <c r="A709" s="652"/>
      <c r="B709" s="678"/>
      <c r="C709" s="677"/>
      <c r="D709" s="902">
        <v>11348.15</v>
      </c>
      <c r="E709" s="902">
        <v>13436.900000000001</v>
      </c>
      <c r="F709" s="903" t="s">
        <v>31</v>
      </c>
      <c r="I709" s="312"/>
      <c r="J709" s="312"/>
      <c r="K709" s="312"/>
      <c r="L709" s="312"/>
      <c r="M709" s="312"/>
      <c r="N709" s="312"/>
      <c r="O709" s="312"/>
      <c r="P709" s="312"/>
      <c r="Q709" s="312"/>
      <c r="R709" s="312"/>
      <c r="S709" s="312"/>
      <c r="T709" s="312"/>
      <c r="U709" s="401"/>
      <c r="V709" s="401"/>
      <c r="W709" s="401"/>
      <c r="Z709" s="306"/>
      <c r="AB709" s="308"/>
      <c r="AC709" s="308"/>
      <c r="AE709" s="229"/>
      <c r="AF709" s="265"/>
      <c r="AG709" s="279"/>
      <c r="AH709" s="322"/>
      <c r="AJ709" s="310"/>
      <c r="AL709" s="73"/>
      <c r="AM709" s="279"/>
      <c r="AN709" s="279"/>
      <c r="AO709" s="279"/>
      <c r="AP709" s="279"/>
      <c r="AQ709" s="279"/>
      <c r="AR709" s="279"/>
      <c r="AS709" s="279"/>
      <c r="AT709" s="279"/>
      <c r="AU709" s="279"/>
      <c r="AV709" s="279"/>
      <c r="AW709" s="279"/>
      <c r="AX709" s="279"/>
      <c r="AY709" s="279"/>
      <c r="AZ709" s="279"/>
      <c r="BA709" s="279"/>
      <c r="BB709" s="279"/>
      <c r="BC709" s="279"/>
      <c r="BD709" s="279"/>
      <c r="BE709" s="279"/>
      <c r="BF709" s="279"/>
      <c r="BG709" s="279"/>
      <c r="BH709" s="279"/>
      <c r="BI709" s="279"/>
      <c r="BJ709" s="279"/>
      <c r="BK709" s="279"/>
      <c r="BL709" s="279"/>
      <c r="BM709" s="279"/>
      <c r="BN709" s="279"/>
      <c r="BO709" s="279"/>
      <c r="BP709" s="279"/>
      <c r="BQ709" s="279"/>
      <c r="BR709" s="279"/>
      <c r="BS709" s="279"/>
      <c r="BT709" s="279"/>
      <c r="BU709" s="279"/>
      <c r="BV709" s="279"/>
      <c r="BW709" s="279"/>
      <c r="BX709" s="279"/>
    </row>
    <row r="710" spans="1:76" ht="15.75">
      <c r="A710" s="652"/>
      <c r="B710" s="678"/>
      <c r="C710" s="677"/>
      <c r="D710" s="902"/>
      <c r="E710" s="902"/>
      <c r="F710" s="903"/>
      <c r="I710" s="312"/>
      <c r="J710" s="312"/>
      <c r="K710" s="312"/>
      <c r="L710" s="312"/>
      <c r="M710" s="312"/>
      <c r="N710" s="312"/>
      <c r="O710" s="312"/>
      <c r="P710" s="312"/>
      <c r="Q710" s="312"/>
      <c r="R710" s="312"/>
      <c r="S710" s="312"/>
      <c r="T710" s="312"/>
      <c r="U710" s="401"/>
      <c r="V710" s="401"/>
      <c r="W710" s="401"/>
      <c r="Z710" s="306"/>
      <c r="AB710" s="308"/>
      <c r="AC710" s="308"/>
      <c r="AF710" s="312"/>
      <c r="AH710" s="313"/>
      <c r="AM710" s="279"/>
      <c r="AN710" s="279"/>
      <c r="AO710" s="279"/>
      <c r="AP710" s="279"/>
      <c r="AQ710" s="279"/>
      <c r="AR710" s="279"/>
      <c r="AS710" s="279"/>
      <c r="AT710" s="279"/>
      <c r="AU710" s="279"/>
      <c r="AV710" s="279"/>
      <c r="AW710" s="279"/>
      <c r="AX710" s="279"/>
      <c r="AY710" s="279"/>
      <c r="AZ710" s="279"/>
      <c r="BA710" s="279"/>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row>
    <row r="711" spans="1:76" ht="31.5">
      <c r="A711" s="652"/>
      <c r="B711" s="678" t="s">
        <v>246</v>
      </c>
      <c r="C711" s="694" t="s">
        <v>145</v>
      </c>
      <c r="D711" s="902">
        <v>7266.2389870746492</v>
      </c>
      <c r="E711" s="902">
        <v>9375.6797678712737</v>
      </c>
      <c r="F711" s="903" t="s">
        <v>130</v>
      </c>
      <c r="I711" s="312"/>
      <c r="J711" s="312"/>
      <c r="K711" s="312"/>
      <c r="L711" s="312"/>
      <c r="M711" s="312"/>
      <c r="N711" s="312"/>
      <c r="O711" s="312"/>
      <c r="P711" s="312"/>
      <c r="Q711" s="312"/>
      <c r="R711" s="312"/>
      <c r="S711" s="312"/>
      <c r="T711" s="312"/>
      <c r="U711" s="401"/>
      <c r="V711" s="401"/>
      <c r="W711" s="401"/>
      <c r="Z711" s="306"/>
      <c r="AB711" s="308"/>
      <c r="AC711" s="308"/>
      <c r="AF711" s="265"/>
      <c r="AH711" s="313"/>
      <c r="AM711" s="279"/>
      <c r="AN711" s="279"/>
      <c r="AO711" s="279"/>
      <c r="AP711" s="279"/>
      <c r="AQ711" s="279"/>
      <c r="AR711" s="279"/>
      <c r="AS711" s="279"/>
      <c r="AT711" s="279"/>
      <c r="AU711" s="279"/>
      <c r="AV711" s="279"/>
      <c r="AW711" s="279"/>
      <c r="AX711" s="279"/>
      <c r="AY711" s="279"/>
      <c r="AZ711" s="279"/>
      <c r="BA711" s="279"/>
      <c r="BB711" s="279"/>
      <c r="BC711" s="279"/>
      <c r="BD711" s="279"/>
      <c r="BE711" s="279"/>
      <c r="BF711" s="279"/>
      <c r="BG711" s="279"/>
      <c r="BH711" s="279"/>
      <c r="BI711" s="279"/>
      <c r="BJ711" s="279"/>
      <c r="BK711" s="279"/>
      <c r="BL711" s="279"/>
      <c r="BM711" s="279"/>
      <c r="BN711" s="279"/>
      <c r="BO711" s="279"/>
      <c r="BP711" s="279"/>
      <c r="BQ711" s="279"/>
      <c r="BR711" s="279"/>
      <c r="BS711" s="279"/>
      <c r="BT711" s="279"/>
      <c r="BU711" s="279"/>
      <c r="BV711" s="279"/>
      <c r="BW711" s="279"/>
      <c r="BX711" s="279"/>
    </row>
    <row r="712" spans="1:76" ht="15.75">
      <c r="A712" s="652"/>
      <c r="B712" s="678"/>
      <c r="C712" s="677"/>
      <c r="D712" s="902">
        <v>7204.6948068559732</v>
      </c>
      <c r="E712" s="902">
        <v>8793.9657201330265</v>
      </c>
      <c r="F712" s="903" t="s">
        <v>95</v>
      </c>
      <c r="I712" s="312"/>
      <c r="J712" s="312"/>
      <c r="K712" s="312"/>
      <c r="L712" s="312"/>
      <c r="M712" s="312"/>
      <c r="N712" s="312"/>
      <c r="O712" s="312"/>
      <c r="P712" s="312"/>
      <c r="Q712" s="312"/>
      <c r="R712" s="312"/>
      <c r="S712" s="312"/>
      <c r="T712" s="312"/>
      <c r="U712" s="401"/>
      <c r="V712" s="401"/>
      <c r="W712" s="401"/>
      <c r="Z712" s="306"/>
      <c r="AB712" s="308"/>
      <c r="AC712" s="308"/>
      <c r="AF712" s="265"/>
      <c r="AG712" s="279"/>
      <c r="AH712" s="322"/>
      <c r="AM712" s="279"/>
      <c r="AN712" s="279"/>
      <c r="AO712" s="279"/>
      <c r="AP712" s="279"/>
      <c r="AQ712" s="279"/>
      <c r="AR712" s="279"/>
      <c r="AS712" s="279"/>
      <c r="AT712" s="279"/>
      <c r="AU712" s="279"/>
      <c r="AV712" s="279"/>
      <c r="AW712" s="279"/>
      <c r="AX712" s="279"/>
      <c r="AY712" s="279"/>
      <c r="AZ712" s="279"/>
      <c r="BA712" s="279"/>
      <c r="BB712" s="279"/>
      <c r="BC712" s="279"/>
      <c r="BD712" s="279"/>
      <c r="BE712" s="279"/>
      <c r="BF712" s="279"/>
      <c r="BG712" s="279"/>
      <c r="BH712" s="279"/>
      <c r="BI712" s="279"/>
      <c r="BJ712" s="279"/>
      <c r="BK712" s="279"/>
      <c r="BL712" s="279"/>
      <c r="BM712" s="279"/>
      <c r="BN712" s="279"/>
      <c r="BO712" s="279"/>
      <c r="BP712" s="279"/>
      <c r="BQ712" s="279"/>
      <c r="BR712" s="279"/>
      <c r="BS712" s="279"/>
      <c r="BT712" s="279"/>
      <c r="BU712" s="279"/>
      <c r="BV712" s="279"/>
      <c r="BW712" s="279"/>
      <c r="BX712" s="279"/>
    </row>
    <row r="713" spans="1:76" ht="15.75">
      <c r="A713" s="652"/>
      <c r="B713" s="678"/>
      <c r="C713" s="677"/>
      <c r="D713" s="902">
        <v>7395.1498324581144</v>
      </c>
      <c r="E713" s="902">
        <v>9080.8662615653902</v>
      </c>
      <c r="F713" s="903" t="s">
        <v>96</v>
      </c>
      <c r="I713" s="312"/>
      <c r="J713" s="312"/>
      <c r="K713" s="312"/>
      <c r="L713" s="312"/>
      <c r="M713" s="312"/>
      <c r="N713" s="312"/>
      <c r="O713" s="312"/>
      <c r="P713" s="312"/>
      <c r="Q713" s="312"/>
      <c r="R713" s="312"/>
      <c r="S713" s="312"/>
      <c r="T713" s="312"/>
      <c r="U713" s="401"/>
      <c r="V713" s="401"/>
      <c r="W713" s="401"/>
      <c r="Z713" s="306"/>
      <c r="AB713" s="308"/>
      <c r="AC713" s="308"/>
      <c r="AF713" s="265"/>
      <c r="AG713" s="279"/>
      <c r="AH713" s="322"/>
      <c r="AM713" s="279"/>
      <c r="AN713" s="279"/>
      <c r="AO713" s="279"/>
      <c r="AP713" s="279"/>
      <c r="AQ713" s="279"/>
      <c r="AR713" s="279"/>
      <c r="AS713" s="279"/>
      <c r="AT713" s="279"/>
      <c r="AU713" s="279"/>
      <c r="AV713" s="279"/>
      <c r="AW713" s="279"/>
      <c r="AX713" s="279"/>
      <c r="AY713" s="279"/>
      <c r="AZ713" s="279"/>
      <c r="BA713" s="279"/>
      <c r="BB713" s="279"/>
      <c r="BC713" s="279"/>
      <c r="BD713" s="279"/>
      <c r="BE713" s="279"/>
      <c r="BF713" s="279"/>
      <c r="BG713" s="279"/>
      <c r="BH713" s="279"/>
      <c r="BI713" s="279"/>
      <c r="BJ713" s="279"/>
      <c r="BK713" s="279"/>
      <c r="BL713" s="279"/>
      <c r="BM713" s="279"/>
      <c r="BN713" s="279"/>
      <c r="BO713" s="279"/>
      <c r="BP713" s="279"/>
      <c r="BQ713" s="279"/>
      <c r="BR713" s="279"/>
      <c r="BS713" s="279"/>
      <c r="BT713" s="279"/>
      <c r="BU713" s="279"/>
      <c r="BV713" s="279"/>
      <c r="BW713" s="279"/>
      <c r="BX713" s="279"/>
    </row>
    <row r="714" spans="1:76" ht="15.75">
      <c r="A714" s="652"/>
      <c r="B714" s="678"/>
      <c r="C714" s="677"/>
      <c r="D714" s="902">
        <v>7366.6273202933962</v>
      </c>
      <c r="E714" s="902">
        <v>8973.0937017114902</v>
      </c>
      <c r="F714" s="903" t="s">
        <v>97</v>
      </c>
      <c r="I714" s="312"/>
      <c r="J714" s="312"/>
      <c r="K714" s="312"/>
      <c r="L714" s="312"/>
      <c r="M714" s="312"/>
      <c r="N714" s="312"/>
      <c r="O714" s="312"/>
      <c r="P714" s="312"/>
      <c r="Q714" s="312"/>
      <c r="R714" s="312"/>
      <c r="S714" s="312"/>
      <c r="T714" s="312"/>
      <c r="U714" s="401"/>
      <c r="V714" s="401"/>
      <c r="W714" s="401"/>
      <c r="Z714" s="306"/>
      <c r="AB714" s="308"/>
      <c r="AC714" s="308"/>
      <c r="AF714" s="265"/>
      <c r="AG714" s="279"/>
      <c r="AH714" s="322"/>
      <c r="AM714" s="279"/>
      <c r="AN714" s="279"/>
      <c r="AO714" s="279"/>
      <c r="AP714" s="279"/>
      <c r="AQ714" s="279"/>
      <c r="AR714" s="279"/>
      <c r="AS714" s="279"/>
      <c r="AT714" s="279"/>
      <c r="AU714" s="279"/>
      <c r="AV714" s="279"/>
      <c r="AW714" s="279"/>
      <c r="AX714" s="279"/>
      <c r="AY714" s="279"/>
      <c r="AZ714" s="279"/>
      <c r="BA714" s="279"/>
      <c r="BB714" s="279"/>
      <c r="BC714" s="279"/>
      <c r="BD714" s="279"/>
      <c r="BE714" s="279"/>
      <c r="BF714" s="279"/>
      <c r="BG714" s="279"/>
      <c r="BH714" s="279"/>
      <c r="BI714" s="279"/>
      <c r="BJ714" s="279"/>
      <c r="BK714" s="279"/>
      <c r="BL714" s="279"/>
      <c r="BM714" s="279"/>
      <c r="BN714" s="279"/>
      <c r="BO714" s="279"/>
      <c r="BP714" s="279"/>
      <c r="BQ714" s="279"/>
      <c r="BR714" s="279"/>
      <c r="BS714" s="279"/>
      <c r="BT714" s="279"/>
      <c r="BU714" s="279"/>
      <c r="BV714" s="279"/>
      <c r="BW714" s="279"/>
      <c r="BX714" s="279"/>
    </row>
    <row r="715" spans="1:76" ht="15.75">
      <c r="A715" s="652"/>
      <c r="B715" s="678"/>
      <c r="C715" s="677"/>
      <c r="D715" s="902">
        <v>7537.123218281361</v>
      </c>
      <c r="E715" s="902">
        <v>9132.6070316591286</v>
      </c>
      <c r="F715" s="903" t="s">
        <v>28</v>
      </c>
      <c r="I715" s="312"/>
      <c r="J715" s="312"/>
      <c r="K715" s="312"/>
      <c r="L715" s="312"/>
      <c r="M715" s="312"/>
      <c r="N715" s="312"/>
      <c r="O715" s="312"/>
      <c r="P715" s="312"/>
      <c r="Q715" s="312"/>
      <c r="R715" s="312"/>
      <c r="S715" s="312"/>
      <c r="T715" s="312"/>
      <c r="U715" s="401"/>
      <c r="V715" s="401"/>
      <c r="W715" s="401"/>
      <c r="Z715" s="306"/>
      <c r="AB715" s="308"/>
      <c r="AC715" s="308"/>
      <c r="AF715" s="265"/>
      <c r="AG715" s="279"/>
      <c r="AH715" s="322"/>
      <c r="AM715" s="279"/>
      <c r="AN715" s="279"/>
      <c r="AO715" s="279"/>
      <c r="AP715" s="279"/>
      <c r="AQ715" s="279"/>
      <c r="AR715" s="279"/>
      <c r="AS715" s="279"/>
      <c r="AT715" s="279"/>
      <c r="AU715" s="279"/>
      <c r="AV715" s="279"/>
      <c r="AW715" s="279"/>
      <c r="AX715" s="279"/>
      <c r="AY715" s="279"/>
      <c r="AZ715" s="279"/>
      <c r="BA715" s="279"/>
      <c r="BB715" s="279"/>
      <c r="BC715" s="279"/>
      <c r="BD715" s="279"/>
      <c r="BE715" s="279"/>
      <c r="BF715" s="279"/>
      <c r="BG715" s="279"/>
      <c r="BH715" s="279"/>
      <c r="BI715" s="279"/>
      <c r="BJ715" s="279"/>
      <c r="BK715" s="279"/>
      <c r="BL715" s="279"/>
      <c r="BM715" s="279"/>
      <c r="BN715" s="279"/>
      <c r="BO715" s="279"/>
      <c r="BP715" s="279"/>
      <c r="BQ715" s="279"/>
      <c r="BR715" s="279"/>
      <c r="BS715" s="279"/>
      <c r="BT715" s="279"/>
      <c r="BU715" s="279"/>
      <c r="BV715" s="279"/>
      <c r="BW715" s="279"/>
      <c r="BX715" s="279"/>
    </row>
    <row r="716" spans="1:76" ht="15.75">
      <c r="A716" s="652"/>
      <c r="B716" s="678"/>
      <c r="C716" s="677"/>
      <c r="D716" s="902">
        <v>7597.2659031125677</v>
      </c>
      <c r="E716" s="902">
        <v>9424.549486075357</v>
      </c>
      <c r="F716" s="903" t="s">
        <v>29</v>
      </c>
      <c r="I716" s="312"/>
      <c r="J716" s="312"/>
      <c r="K716" s="312"/>
      <c r="L716" s="312"/>
      <c r="M716" s="312"/>
      <c r="N716" s="312"/>
      <c r="O716" s="312"/>
      <c r="P716" s="312"/>
      <c r="Q716" s="312"/>
      <c r="R716" s="312"/>
      <c r="S716" s="312"/>
      <c r="T716" s="312"/>
      <c r="U716" s="401"/>
      <c r="V716" s="401"/>
      <c r="W716" s="401"/>
      <c r="Z716" s="306"/>
      <c r="AB716" s="308"/>
      <c r="AC716" s="308"/>
      <c r="AF716" s="265"/>
      <c r="AG716" s="279"/>
      <c r="AH716" s="322"/>
      <c r="AM716" s="279"/>
      <c r="AN716" s="279"/>
      <c r="AO716" s="279"/>
      <c r="AP716" s="279"/>
      <c r="AQ716" s="279"/>
      <c r="AR716" s="279"/>
      <c r="AS716" s="279"/>
      <c r="AT716" s="279"/>
      <c r="AU716" s="279"/>
      <c r="AV716" s="279"/>
      <c r="AW716" s="279"/>
      <c r="AX716" s="279"/>
      <c r="AY716" s="279"/>
      <c r="AZ716" s="279"/>
      <c r="BA716" s="279"/>
      <c r="BB716" s="279"/>
      <c r="BC716" s="279"/>
      <c r="BD716" s="279"/>
      <c r="BE716" s="279"/>
      <c r="BF716" s="279"/>
      <c r="BG716" s="279"/>
      <c r="BH716" s="279"/>
      <c r="BI716" s="279"/>
      <c r="BJ716" s="279"/>
      <c r="BK716" s="279"/>
      <c r="BL716" s="279"/>
      <c r="BM716" s="279"/>
      <c r="BN716" s="279"/>
      <c r="BO716" s="279"/>
      <c r="BP716" s="279"/>
      <c r="BQ716" s="279"/>
      <c r="BR716" s="279"/>
      <c r="BS716" s="279"/>
      <c r="BT716" s="279"/>
      <c r="BU716" s="279"/>
      <c r="BV716" s="279"/>
      <c r="BW716" s="279"/>
      <c r="BX716" s="279"/>
    </row>
    <row r="717" spans="1:76" ht="15.75">
      <c r="A717" s="652"/>
      <c r="B717" s="678"/>
      <c r="C717" s="677"/>
      <c r="D717" s="902">
        <v>7879.9458910433968</v>
      </c>
      <c r="E717" s="902">
        <v>9799.6885041551232</v>
      </c>
      <c r="F717" s="903" t="s">
        <v>30</v>
      </c>
      <c r="I717" s="312"/>
      <c r="J717" s="312"/>
      <c r="K717" s="312"/>
      <c r="L717" s="312"/>
      <c r="M717" s="312"/>
      <c r="N717" s="312"/>
      <c r="O717" s="312"/>
      <c r="P717" s="312"/>
      <c r="Q717" s="312"/>
      <c r="R717" s="312"/>
      <c r="S717" s="312"/>
      <c r="T717" s="312"/>
      <c r="U717" s="401"/>
      <c r="V717" s="401"/>
      <c r="W717" s="401"/>
      <c r="Z717" s="306"/>
      <c r="AB717" s="308"/>
      <c r="AC717" s="308"/>
      <c r="AF717" s="265"/>
      <c r="AG717" s="279"/>
      <c r="AH717" s="322"/>
      <c r="AJ717" s="310"/>
      <c r="AL717" s="73"/>
      <c r="AM717" s="279"/>
      <c r="AN717" s="279"/>
      <c r="AO717" s="279"/>
      <c r="AP717" s="279"/>
      <c r="AQ717" s="279"/>
      <c r="AR717" s="279"/>
      <c r="AS717" s="279"/>
      <c r="AT717" s="279"/>
      <c r="AU717" s="279"/>
      <c r="AV717" s="279"/>
      <c r="AW717" s="279"/>
      <c r="AX717" s="279"/>
      <c r="AY717" s="279"/>
      <c r="AZ717" s="279"/>
      <c r="BA717" s="279"/>
      <c r="BB717" s="279"/>
      <c r="BC717" s="279"/>
      <c r="BD717" s="279"/>
      <c r="BE717" s="279"/>
      <c r="BF717" s="279"/>
      <c r="BG717" s="279"/>
      <c r="BH717" s="279"/>
      <c r="BI717" s="279"/>
      <c r="BJ717" s="279"/>
      <c r="BK717" s="279"/>
      <c r="BL717" s="279"/>
      <c r="BM717" s="279"/>
      <c r="BN717" s="279"/>
      <c r="BO717" s="279"/>
      <c r="BP717" s="279"/>
      <c r="BQ717" s="279"/>
      <c r="BR717" s="279"/>
      <c r="BS717" s="279"/>
      <c r="BT717" s="279"/>
      <c r="BU717" s="279"/>
      <c r="BV717" s="279"/>
      <c r="BW717" s="279"/>
      <c r="BX717" s="279"/>
    </row>
    <row r="718" spans="1:76" ht="15.75">
      <c r="A718" s="652"/>
      <c r="B718" s="678"/>
      <c r="C718" s="677"/>
      <c r="D718" s="902">
        <v>7746.65</v>
      </c>
      <c r="E718" s="902">
        <v>9672.9</v>
      </c>
      <c r="F718" s="903" t="s">
        <v>31</v>
      </c>
      <c r="I718" s="312"/>
      <c r="J718" s="312"/>
      <c r="K718" s="312"/>
      <c r="L718" s="312"/>
      <c r="M718" s="312"/>
      <c r="N718" s="312"/>
      <c r="O718" s="312"/>
      <c r="P718" s="312"/>
      <c r="Q718" s="312"/>
      <c r="R718" s="312"/>
      <c r="S718" s="312"/>
      <c r="T718" s="312"/>
      <c r="U718" s="401"/>
      <c r="V718" s="401"/>
      <c r="W718" s="401"/>
      <c r="Z718" s="306"/>
      <c r="AB718" s="308"/>
      <c r="AC718" s="308"/>
      <c r="AE718" s="229"/>
      <c r="AF718" s="265"/>
      <c r="AG718" s="279"/>
      <c r="AH718" s="322"/>
      <c r="AJ718" s="310"/>
      <c r="AL718" s="73"/>
      <c r="AM718" s="279"/>
      <c r="AN718" s="279"/>
      <c r="AO718" s="279"/>
      <c r="AP718" s="279"/>
      <c r="AQ718" s="279"/>
      <c r="AR718" s="279"/>
      <c r="AS718" s="279"/>
      <c r="AT718" s="279"/>
      <c r="AU718" s="279"/>
      <c r="AV718" s="279"/>
      <c r="AW718" s="279"/>
      <c r="AX718" s="279"/>
      <c r="AY718" s="279"/>
      <c r="AZ718" s="279"/>
      <c r="BA718" s="279"/>
      <c r="BB718" s="279"/>
      <c r="BC718" s="279"/>
      <c r="BD718" s="279"/>
      <c r="BE718" s="279"/>
      <c r="BF718" s="279"/>
      <c r="BG718" s="279"/>
      <c r="BH718" s="279"/>
      <c r="BI718" s="279"/>
      <c r="BJ718" s="279"/>
      <c r="BK718" s="279"/>
      <c r="BL718" s="279"/>
      <c r="BM718" s="279"/>
      <c r="BN718" s="279"/>
      <c r="BO718" s="279"/>
      <c r="BP718" s="279"/>
      <c r="BQ718" s="279"/>
      <c r="BR718" s="279"/>
      <c r="BS718" s="279"/>
      <c r="BT718" s="279"/>
      <c r="BU718" s="279"/>
      <c r="BV718" s="279"/>
      <c r="BW718" s="279"/>
      <c r="BX718" s="279"/>
    </row>
    <row r="719" spans="1:76" ht="15.75">
      <c r="A719" s="652"/>
      <c r="B719" s="678"/>
      <c r="C719" s="677"/>
      <c r="D719" s="905"/>
      <c r="E719" s="905"/>
      <c r="F719" s="903"/>
      <c r="I719" s="312"/>
      <c r="J719" s="312"/>
      <c r="K719" s="312"/>
      <c r="L719" s="312"/>
      <c r="M719" s="312"/>
      <c r="N719" s="312"/>
      <c r="O719" s="312"/>
      <c r="P719" s="312"/>
      <c r="Q719" s="312"/>
      <c r="R719" s="312"/>
      <c r="S719" s="312"/>
      <c r="T719" s="312"/>
      <c r="U719" s="401"/>
      <c r="V719" s="401"/>
      <c r="W719" s="401"/>
      <c r="Z719" s="306"/>
      <c r="AF719" s="312"/>
      <c r="AH719" s="313"/>
      <c r="AM719" s="279"/>
      <c r="AN719" s="279"/>
      <c r="AO719" s="279"/>
      <c r="AP719" s="279"/>
      <c r="AQ719" s="279"/>
      <c r="AR719" s="279"/>
      <c r="AS719" s="279"/>
      <c r="AT719" s="279"/>
      <c r="AU719" s="279"/>
      <c r="AV719" s="279"/>
      <c r="AW719" s="279"/>
      <c r="AX719" s="279"/>
      <c r="AY719" s="279"/>
      <c r="AZ719" s="279"/>
      <c r="BA719" s="279"/>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row>
    <row r="720" spans="1:76" ht="31.5">
      <c r="A720" s="652"/>
      <c r="B720" s="678" t="s">
        <v>247</v>
      </c>
      <c r="C720" s="694" t="s">
        <v>145</v>
      </c>
      <c r="D720" s="902">
        <v>8300.6204167765754</v>
      </c>
      <c r="E720" s="902">
        <v>10611.126351886045</v>
      </c>
      <c r="F720" s="903" t="s">
        <v>130</v>
      </c>
      <c r="I720" s="312"/>
      <c r="J720" s="312"/>
      <c r="K720" s="312"/>
      <c r="L720" s="312"/>
      <c r="M720" s="312"/>
      <c r="N720" s="312"/>
      <c r="O720" s="312"/>
      <c r="P720" s="312"/>
      <c r="Q720" s="312"/>
      <c r="R720" s="312"/>
      <c r="S720" s="312"/>
      <c r="T720" s="312"/>
      <c r="U720" s="401"/>
      <c r="V720" s="401"/>
      <c r="W720" s="401"/>
      <c r="Z720" s="306"/>
      <c r="AB720" s="308"/>
      <c r="AC720" s="308"/>
      <c r="AF720" s="265"/>
      <c r="AH720" s="313"/>
      <c r="AM720" s="279"/>
      <c r="AN720" s="279"/>
      <c r="AO720" s="279"/>
      <c r="AP720" s="279"/>
      <c r="AQ720" s="279"/>
      <c r="AR720" s="279"/>
      <c r="AS720" s="279"/>
      <c r="AT720" s="279"/>
      <c r="AU720" s="279"/>
      <c r="AV720" s="279"/>
      <c r="AW720" s="279"/>
      <c r="AX720" s="279"/>
      <c r="AY720" s="279"/>
      <c r="AZ720" s="279"/>
      <c r="BA720" s="279"/>
      <c r="BB720" s="279"/>
      <c r="BC720" s="279"/>
      <c r="BD720" s="279"/>
      <c r="BE720" s="279"/>
      <c r="BF720" s="279"/>
      <c r="BG720" s="279"/>
      <c r="BH720" s="279"/>
      <c r="BI720" s="279"/>
      <c r="BJ720" s="279"/>
      <c r="BK720" s="279"/>
      <c r="BL720" s="279"/>
      <c r="BM720" s="279"/>
      <c r="BN720" s="279"/>
      <c r="BO720" s="279"/>
      <c r="BP720" s="279"/>
      <c r="BQ720" s="279"/>
      <c r="BR720" s="279"/>
      <c r="BS720" s="279"/>
      <c r="BT720" s="279"/>
      <c r="BU720" s="279"/>
      <c r="BV720" s="279"/>
      <c r="BW720" s="279"/>
      <c r="BX720" s="279"/>
    </row>
    <row r="721" spans="1:76" ht="15.75">
      <c r="A721" s="652"/>
      <c r="B721" s="678"/>
      <c r="C721" s="677"/>
      <c r="D721" s="902">
        <v>7813.351752366334</v>
      </c>
      <c r="E721" s="902">
        <v>9542.388334612433</v>
      </c>
      <c r="F721" s="903" t="s">
        <v>95</v>
      </c>
      <c r="I721" s="312"/>
      <c r="J721" s="312"/>
      <c r="K721" s="312"/>
      <c r="L721" s="312"/>
      <c r="M721" s="312"/>
      <c r="N721" s="312"/>
      <c r="O721" s="312"/>
      <c r="P721" s="312"/>
      <c r="Q721" s="312"/>
      <c r="R721" s="312"/>
      <c r="S721" s="312"/>
      <c r="T721" s="312"/>
      <c r="U721" s="401"/>
      <c r="V721" s="401"/>
      <c r="W721" s="401"/>
      <c r="Z721" s="227"/>
      <c r="AB721" s="308"/>
      <c r="AC721" s="308"/>
      <c r="AF721" s="265"/>
      <c r="AG721" s="279"/>
      <c r="AH721" s="322"/>
      <c r="AM721" s="279"/>
      <c r="AN721" s="279"/>
      <c r="AO721" s="279"/>
      <c r="AP721" s="279"/>
      <c r="AQ721" s="279"/>
      <c r="AR721" s="279"/>
      <c r="AS721" s="279"/>
      <c r="AT721" s="279"/>
      <c r="AU721" s="279"/>
      <c r="AV721" s="279"/>
      <c r="AW721" s="279"/>
      <c r="AX721" s="279"/>
      <c r="AY721" s="279"/>
      <c r="AZ721" s="279"/>
      <c r="BA721" s="279"/>
      <c r="BB721" s="279"/>
      <c r="BC721" s="279"/>
      <c r="BD721" s="279"/>
      <c r="BE721" s="279"/>
      <c r="BF721" s="279"/>
      <c r="BG721" s="279"/>
      <c r="BH721" s="279"/>
      <c r="BI721" s="279"/>
      <c r="BJ721" s="279"/>
      <c r="BK721" s="279"/>
      <c r="BL721" s="279"/>
      <c r="BM721" s="279"/>
      <c r="BN721" s="279"/>
      <c r="BO721" s="279"/>
      <c r="BP721" s="279"/>
      <c r="BQ721" s="279"/>
      <c r="BR721" s="279"/>
      <c r="BS721" s="279"/>
      <c r="BT721" s="279"/>
      <c r="BU721" s="279"/>
      <c r="BV721" s="279"/>
      <c r="BW721" s="279"/>
      <c r="BX721" s="279"/>
    </row>
    <row r="722" spans="1:76" ht="15.75">
      <c r="A722" s="652"/>
      <c r="B722" s="678"/>
      <c r="C722" s="677"/>
      <c r="D722" s="902">
        <v>8179.3385046261565</v>
      </c>
      <c r="E722" s="902">
        <v>10006.908522130532</v>
      </c>
      <c r="F722" s="903" t="s">
        <v>96</v>
      </c>
      <c r="I722" s="312"/>
      <c r="J722" s="312"/>
      <c r="K722" s="312"/>
      <c r="L722" s="312"/>
      <c r="M722" s="312"/>
      <c r="N722" s="312"/>
      <c r="O722" s="312"/>
      <c r="P722" s="312"/>
      <c r="Q722" s="312"/>
      <c r="R722" s="312"/>
      <c r="S722" s="312"/>
      <c r="T722" s="312"/>
      <c r="U722" s="401"/>
      <c r="V722" s="401"/>
      <c r="W722" s="401"/>
      <c r="Z722" s="306"/>
      <c r="AB722" s="308"/>
      <c r="AC722" s="308"/>
      <c r="AF722" s="265"/>
      <c r="AG722" s="279"/>
      <c r="AH722" s="322"/>
      <c r="AM722" s="279"/>
      <c r="AN722" s="279"/>
      <c r="AO722" s="279"/>
      <c r="AP722" s="279"/>
      <c r="AQ722" s="279"/>
      <c r="AR722" s="279"/>
      <c r="AS722" s="279"/>
      <c r="AT722" s="279"/>
      <c r="AU722" s="279"/>
      <c r="AV722" s="279"/>
      <c r="AW722" s="279"/>
      <c r="AX722" s="279"/>
      <c r="AY722" s="279"/>
      <c r="AZ722" s="279"/>
      <c r="BA722" s="279"/>
      <c r="BB722" s="279"/>
      <c r="BC722" s="279"/>
      <c r="BD722" s="279"/>
      <c r="BE722" s="279"/>
      <c r="BF722" s="279"/>
      <c r="BG722" s="279"/>
      <c r="BH722" s="279"/>
      <c r="BI722" s="279"/>
      <c r="BJ722" s="279"/>
      <c r="BK722" s="279"/>
      <c r="BL722" s="279"/>
      <c r="BM722" s="279"/>
      <c r="BN722" s="279"/>
      <c r="BO722" s="279"/>
      <c r="BP722" s="279"/>
      <c r="BQ722" s="279"/>
      <c r="BR722" s="279"/>
      <c r="BS722" s="279"/>
      <c r="BT722" s="279"/>
      <c r="BU722" s="279"/>
      <c r="BV722" s="279"/>
      <c r="BW722" s="279"/>
      <c r="BX722" s="279"/>
    </row>
    <row r="723" spans="1:76" ht="15.75">
      <c r="A723" s="652"/>
      <c r="B723" s="678"/>
      <c r="C723" s="677"/>
      <c r="D723" s="902">
        <v>8319.0127677261589</v>
      </c>
      <c r="E723" s="902">
        <v>10064.176581907088</v>
      </c>
      <c r="F723" s="903" t="s">
        <v>97</v>
      </c>
      <c r="I723" s="312"/>
      <c r="J723" s="312"/>
      <c r="K723" s="312"/>
      <c r="L723" s="312"/>
      <c r="M723" s="312"/>
      <c r="N723" s="312"/>
      <c r="O723" s="312"/>
      <c r="P723" s="312"/>
      <c r="Q723" s="312"/>
      <c r="R723" s="312"/>
      <c r="S723" s="312"/>
      <c r="T723" s="312"/>
      <c r="U723" s="401"/>
      <c r="V723" s="401"/>
      <c r="W723" s="401"/>
      <c r="Z723" s="306"/>
      <c r="AB723" s="308"/>
      <c r="AC723" s="308"/>
      <c r="AF723" s="265"/>
      <c r="AG723" s="279"/>
      <c r="AH723" s="322"/>
      <c r="AM723" s="279"/>
      <c r="AN723" s="279"/>
      <c r="AO723" s="279"/>
      <c r="AP723" s="279"/>
      <c r="AQ723" s="279"/>
      <c r="AR723" s="279"/>
      <c r="AS723" s="279"/>
      <c r="AT723" s="279"/>
      <c r="AU723" s="279"/>
      <c r="AV723" s="279"/>
      <c r="AW723" s="279"/>
      <c r="AX723" s="279"/>
      <c r="AY723" s="279"/>
      <c r="AZ723" s="279"/>
      <c r="BA723" s="279"/>
      <c r="BB723" s="279"/>
      <c r="BC723" s="279"/>
      <c r="BD723" s="279"/>
      <c r="BE723" s="279"/>
      <c r="BF723" s="279"/>
      <c r="BG723" s="279"/>
      <c r="BH723" s="279"/>
      <c r="BI723" s="279"/>
      <c r="BJ723" s="279"/>
      <c r="BK723" s="279"/>
      <c r="BL723" s="279"/>
      <c r="BM723" s="279"/>
      <c r="BN723" s="279"/>
      <c r="BO723" s="279"/>
      <c r="BP723" s="279"/>
      <c r="BQ723" s="279"/>
      <c r="BR723" s="279"/>
      <c r="BS723" s="279"/>
      <c r="BT723" s="279"/>
      <c r="BU723" s="279"/>
      <c r="BV723" s="279"/>
      <c r="BW723" s="279"/>
      <c r="BX723" s="279"/>
    </row>
    <row r="724" spans="1:76" ht="15.75">
      <c r="A724" s="652"/>
      <c r="B724" s="678"/>
      <c r="C724" s="677"/>
      <c r="D724" s="902">
        <v>8330.5388336110445</v>
      </c>
      <c r="E724" s="902">
        <v>10064.988369435849</v>
      </c>
      <c r="F724" s="903" t="s">
        <v>28</v>
      </c>
      <c r="I724" s="227"/>
      <c r="J724" s="227"/>
      <c r="K724" s="227"/>
      <c r="L724" s="227"/>
      <c r="M724" s="227"/>
      <c r="N724" s="227"/>
      <c r="O724" s="227"/>
      <c r="P724" s="227"/>
      <c r="Q724" s="227"/>
      <c r="R724" s="227"/>
      <c r="S724" s="227"/>
      <c r="T724" s="227"/>
      <c r="U724" s="400"/>
      <c r="V724" s="400"/>
      <c r="W724" s="400"/>
      <c r="Z724" s="306"/>
      <c r="AB724" s="308"/>
      <c r="AC724" s="308"/>
      <c r="AF724" s="265"/>
      <c r="AG724" s="279"/>
      <c r="AH724" s="322"/>
    </row>
    <row r="725" spans="1:76" ht="15.75">
      <c r="A725" s="652"/>
      <c r="B725" s="678"/>
      <c r="C725" s="677"/>
      <c r="D725" s="902">
        <v>8417.6810446992749</v>
      </c>
      <c r="E725" s="902">
        <v>10397.829008659022</v>
      </c>
      <c r="F725" s="903" t="s">
        <v>29</v>
      </c>
      <c r="Z725" s="306"/>
      <c r="AB725" s="308"/>
      <c r="AC725" s="308"/>
      <c r="AF725" s="265"/>
      <c r="AG725" s="279"/>
      <c r="AH725" s="322"/>
      <c r="AM725" s="279"/>
      <c r="AN725" s="279"/>
      <c r="AO725" s="279"/>
      <c r="AP725" s="279"/>
      <c r="AQ725" s="279"/>
      <c r="AR725" s="279"/>
      <c r="AS725" s="279"/>
      <c r="AT725" s="279"/>
      <c r="AU725" s="279"/>
      <c r="AV725" s="279"/>
      <c r="AW725" s="279"/>
    </row>
    <row r="726" spans="1:76" ht="15.75">
      <c r="A726" s="652"/>
      <c r="B726" s="678"/>
      <c r="C726" s="677"/>
      <c r="D726" s="902">
        <v>8736.8376269621422</v>
      </c>
      <c r="E726" s="902">
        <v>10821.856094182824</v>
      </c>
      <c r="F726" s="903" t="s">
        <v>30</v>
      </c>
      <c r="I726" s="227"/>
      <c r="J726" s="227"/>
      <c r="K726" s="227"/>
      <c r="L726" s="227"/>
      <c r="M726" s="227"/>
      <c r="N726" s="227"/>
      <c r="O726" s="227"/>
      <c r="P726" s="227"/>
      <c r="Q726" s="227"/>
      <c r="R726" s="227"/>
      <c r="S726" s="227"/>
      <c r="T726" s="227"/>
      <c r="U726" s="400"/>
      <c r="V726" s="400"/>
      <c r="W726" s="400"/>
      <c r="Z726" s="306"/>
      <c r="AB726" s="308"/>
      <c r="AC726" s="308"/>
      <c r="AF726" s="265"/>
      <c r="AG726" s="279"/>
      <c r="AH726" s="322"/>
      <c r="AJ726" s="310"/>
      <c r="AL726" s="73"/>
      <c r="AM726" s="312"/>
      <c r="AN726" s="312"/>
      <c r="AO726" s="312"/>
      <c r="AP726" s="312"/>
      <c r="AQ726" s="312"/>
      <c r="AR726" s="312"/>
      <c r="AS726" s="312"/>
      <c r="AT726" s="312"/>
      <c r="AU726" s="312"/>
      <c r="AV726" s="312"/>
      <c r="AW726" s="312"/>
    </row>
    <row r="727" spans="1:76" ht="15.75">
      <c r="A727" s="652"/>
      <c r="B727" s="678"/>
      <c r="C727" s="677"/>
      <c r="D727" s="902">
        <v>8614.15</v>
      </c>
      <c r="E727" s="902">
        <v>10702.9</v>
      </c>
      <c r="F727" s="903" t="s">
        <v>31</v>
      </c>
      <c r="I727" s="227"/>
      <c r="J727" s="227"/>
      <c r="K727" s="227"/>
      <c r="L727" s="227"/>
      <c r="M727" s="227"/>
      <c r="N727" s="227"/>
      <c r="O727" s="227"/>
      <c r="P727" s="227"/>
      <c r="Q727" s="227"/>
      <c r="R727" s="227"/>
      <c r="S727" s="227"/>
      <c r="T727" s="227"/>
      <c r="U727" s="400"/>
      <c r="V727" s="400"/>
      <c r="W727" s="400"/>
      <c r="Z727" s="306"/>
      <c r="AB727" s="308"/>
      <c r="AC727" s="308"/>
      <c r="AE727" s="229"/>
      <c r="AF727" s="265"/>
      <c r="AG727" s="279"/>
      <c r="AH727" s="322"/>
      <c r="AJ727" s="310"/>
      <c r="AL727" s="73"/>
      <c r="AM727" s="312"/>
      <c r="AN727" s="312"/>
      <c r="AO727" s="312"/>
      <c r="AP727" s="312"/>
      <c r="AQ727" s="312"/>
      <c r="AR727" s="312"/>
      <c r="AS727" s="312"/>
      <c r="AT727" s="312"/>
      <c r="AU727" s="312"/>
      <c r="AV727" s="312"/>
      <c r="AW727" s="312"/>
    </row>
    <row r="728" spans="1:76" ht="15.75">
      <c r="A728" s="652"/>
      <c r="B728" s="678"/>
      <c r="C728" s="677"/>
      <c r="D728" s="902"/>
      <c r="E728" s="902"/>
      <c r="F728" s="903"/>
      <c r="I728" s="227"/>
      <c r="J728" s="227"/>
      <c r="K728" s="227"/>
      <c r="L728" s="227"/>
      <c r="M728" s="227"/>
      <c r="N728" s="227"/>
      <c r="O728" s="227"/>
      <c r="P728" s="227"/>
      <c r="Q728" s="227"/>
      <c r="R728" s="227"/>
      <c r="S728" s="227"/>
      <c r="T728" s="227"/>
      <c r="U728" s="400"/>
      <c r="V728" s="400"/>
      <c r="W728" s="400"/>
      <c r="Z728" s="306"/>
      <c r="AB728" s="308"/>
      <c r="AC728" s="308"/>
      <c r="AF728" s="227"/>
      <c r="AH728" s="313"/>
      <c r="AM728" s="312"/>
      <c r="AN728" s="312"/>
      <c r="AO728" s="312"/>
      <c r="AP728" s="312"/>
      <c r="AQ728" s="312"/>
      <c r="AR728" s="312"/>
      <c r="AS728" s="312"/>
      <c r="AT728" s="312"/>
      <c r="AU728" s="312"/>
      <c r="AV728" s="312"/>
      <c r="AW728" s="312"/>
    </row>
    <row r="729" spans="1:76" ht="31.5">
      <c r="A729" s="652"/>
      <c r="B729" s="678" t="s">
        <v>248</v>
      </c>
      <c r="C729" s="694" t="s">
        <v>145</v>
      </c>
      <c r="D729" s="902">
        <v>10467.01028752308</v>
      </c>
      <c r="E729" s="902">
        <v>12776.353996307042</v>
      </c>
      <c r="F729" s="903" t="s">
        <v>130</v>
      </c>
      <c r="Z729" s="306"/>
      <c r="AB729" s="308"/>
      <c r="AC729" s="308"/>
      <c r="AF729" s="265"/>
      <c r="AH729" s="313"/>
      <c r="AM729" s="279"/>
      <c r="AN729" s="279"/>
      <c r="AO729" s="279"/>
      <c r="AP729" s="279"/>
      <c r="AQ729" s="279"/>
      <c r="AR729" s="279"/>
      <c r="AS729" s="279"/>
      <c r="AT729" s="279"/>
      <c r="AU729" s="279"/>
      <c r="AV729" s="279"/>
      <c r="AW729" s="279"/>
    </row>
    <row r="730" spans="1:76" ht="15.75">
      <c r="A730" s="652"/>
      <c r="B730" s="678"/>
      <c r="C730" s="677"/>
      <c r="D730" s="902">
        <v>9879.4039396265034</v>
      </c>
      <c r="E730" s="902">
        <v>11608.440521872602</v>
      </c>
      <c r="F730" s="903" t="s">
        <v>95</v>
      </c>
      <c r="Z730" s="306"/>
      <c r="AB730" s="308"/>
      <c r="AC730" s="308"/>
      <c r="AF730" s="265"/>
      <c r="AG730" s="279"/>
      <c r="AH730" s="322"/>
      <c r="AM730" s="279"/>
      <c r="AN730" s="279"/>
      <c r="AO730" s="279"/>
      <c r="AP730" s="279"/>
      <c r="AQ730" s="279"/>
      <c r="AR730" s="279"/>
      <c r="AS730" s="279"/>
      <c r="AT730" s="279"/>
      <c r="AU730" s="279"/>
      <c r="AV730" s="279"/>
      <c r="AW730" s="279"/>
    </row>
    <row r="731" spans="1:76" ht="15.75">
      <c r="A731" s="652"/>
      <c r="B731" s="678"/>
      <c r="C731" s="677"/>
      <c r="D731" s="902">
        <v>10161.432528132033</v>
      </c>
      <c r="E731" s="902">
        <v>11989.002545636407</v>
      </c>
      <c r="F731" s="903" t="s">
        <v>96</v>
      </c>
      <c r="Z731" s="306"/>
      <c r="AB731" s="308"/>
      <c r="AC731" s="308"/>
      <c r="AF731" s="265"/>
      <c r="AG731" s="279"/>
      <c r="AH731" s="322"/>
      <c r="AM731" s="279"/>
      <c r="AN731" s="279"/>
      <c r="AO731" s="279"/>
      <c r="AP731" s="279"/>
      <c r="AQ731" s="279"/>
      <c r="AR731" s="279"/>
      <c r="AS731" s="279"/>
      <c r="AT731" s="279"/>
      <c r="AU731" s="279"/>
      <c r="AV731" s="279"/>
      <c r="AW731" s="279"/>
    </row>
    <row r="732" spans="1:76" ht="15.75">
      <c r="A732" s="652"/>
      <c r="B732" s="678"/>
      <c r="C732" s="677"/>
      <c r="D732" s="902">
        <v>10146.770229828848</v>
      </c>
      <c r="E732" s="902">
        <v>11891.934044009775</v>
      </c>
      <c r="F732" s="903" t="s">
        <v>97</v>
      </c>
      <c r="Z732" s="227"/>
      <c r="AB732" s="308"/>
      <c r="AC732" s="308"/>
      <c r="AF732" s="265"/>
      <c r="AG732" s="279"/>
      <c r="AH732" s="322"/>
      <c r="AM732" s="279"/>
      <c r="AN732" s="279"/>
      <c r="AO732" s="279"/>
      <c r="AP732" s="279"/>
      <c r="AQ732" s="279"/>
      <c r="AR732" s="279"/>
      <c r="AS732" s="279"/>
      <c r="AT732" s="279"/>
      <c r="AU732" s="279"/>
      <c r="AV732" s="279"/>
      <c r="AW732" s="279"/>
    </row>
    <row r="733" spans="1:76" ht="15.75">
      <c r="A733" s="652"/>
      <c r="B733" s="678"/>
      <c r="C733" s="677"/>
      <c r="D733" s="902">
        <v>10475.036886455606</v>
      </c>
      <c r="E733" s="902">
        <v>12082.875539157343</v>
      </c>
      <c r="F733" s="903" t="s">
        <v>28</v>
      </c>
      <c r="Z733" s="306"/>
      <c r="AB733" s="308"/>
      <c r="AC733" s="308"/>
      <c r="AF733" s="265"/>
      <c r="AG733" s="279"/>
      <c r="AH733" s="322"/>
      <c r="AM733" s="279"/>
      <c r="AN733" s="279"/>
      <c r="AO733" s="279"/>
      <c r="AP733" s="279"/>
      <c r="AQ733" s="279"/>
      <c r="AR733" s="279"/>
      <c r="AS733" s="279"/>
      <c r="AT733" s="279"/>
      <c r="AU733" s="279"/>
      <c r="AV733" s="279"/>
      <c r="AW733" s="279"/>
    </row>
    <row r="734" spans="1:76" ht="15.75">
      <c r="A734" s="652"/>
      <c r="B734" s="678"/>
      <c r="C734" s="677"/>
      <c r="D734" s="902">
        <v>10657.69845635385</v>
      </c>
      <c r="E734" s="902">
        <v>12637.846420313595</v>
      </c>
      <c r="F734" s="903" t="s">
        <v>29</v>
      </c>
      <c r="Z734" s="306"/>
      <c r="AB734" s="308"/>
      <c r="AC734" s="308"/>
      <c r="AF734" s="265"/>
      <c r="AG734" s="279"/>
      <c r="AH734" s="322"/>
      <c r="AM734" s="279"/>
      <c r="AN734" s="279"/>
      <c r="AO734" s="279"/>
      <c r="AP734" s="279"/>
      <c r="AQ734" s="279"/>
      <c r="AR734" s="279"/>
      <c r="AS734" s="279"/>
      <c r="AT734" s="279"/>
      <c r="AU734" s="279"/>
      <c r="AV734" s="279"/>
      <c r="AW734" s="279"/>
    </row>
    <row r="735" spans="1:76" ht="15.75">
      <c r="A735" s="652"/>
      <c r="B735" s="678"/>
      <c r="C735" s="677"/>
      <c r="D735" s="902">
        <v>11081.212049861493</v>
      </c>
      <c r="E735" s="902">
        <v>13166.230517082176</v>
      </c>
      <c r="F735" s="903" t="s">
        <v>30</v>
      </c>
      <c r="Z735" s="306"/>
      <c r="AB735" s="308"/>
      <c r="AC735" s="308"/>
      <c r="AF735" s="265"/>
      <c r="AG735" s="279"/>
      <c r="AH735" s="322"/>
      <c r="AJ735" s="310"/>
      <c r="AL735" s="73"/>
      <c r="AM735" s="279"/>
      <c r="AN735" s="279"/>
      <c r="AO735" s="279"/>
      <c r="AP735" s="279"/>
      <c r="AQ735" s="279"/>
      <c r="AR735" s="279"/>
      <c r="AS735" s="279"/>
      <c r="AT735" s="279"/>
      <c r="AU735" s="279"/>
      <c r="AV735" s="279"/>
      <c r="AW735" s="279"/>
    </row>
    <row r="736" spans="1:76" ht="15.75">
      <c r="A736" s="652"/>
      <c r="B736" s="678"/>
      <c r="C736" s="677"/>
      <c r="D736" s="902">
        <v>11001.649999999998</v>
      </c>
      <c r="E736" s="902">
        <v>13090.4</v>
      </c>
      <c r="F736" s="903" t="s">
        <v>31</v>
      </c>
      <c r="Z736" s="306"/>
      <c r="AB736" s="308"/>
      <c r="AC736" s="308"/>
      <c r="AE736" s="229"/>
      <c r="AF736" s="265"/>
      <c r="AG736" s="279"/>
      <c r="AH736" s="322"/>
      <c r="AJ736" s="310"/>
      <c r="AL736" s="73"/>
      <c r="AM736" s="279"/>
      <c r="AN736" s="279"/>
      <c r="AO736" s="279"/>
      <c r="AP736" s="279"/>
      <c r="AQ736" s="279"/>
      <c r="AR736" s="279"/>
      <c r="AS736" s="279"/>
      <c r="AT736" s="279"/>
      <c r="AU736" s="279"/>
      <c r="AV736" s="279"/>
      <c r="AW736" s="279"/>
    </row>
    <row r="737" spans="1:49" ht="15.75">
      <c r="A737" s="652"/>
      <c r="B737" s="678"/>
      <c r="C737" s="677"/>
      <c r="D737" s="902"/>
      <c r="E737" s="902"/>
      <c r="F737" s="903"/>
      <c r="Z737" s="306"/>
      <c r="AB737" s="308"/>
      <c r="AC737" s="308"/>
      <c r="AH737" s="313"/>
      <c r="AM737" s="279"/>
      <c r="AN737" s="279"/>
      <c r="AO737" s="279"/>
      <c r="AP737" s="279"/>
      <c r="AQ737" s="279"/>
      <c r="AR737" s="279"/>
      <c r="AS737" s="279"/>
      <c r="AT737" s="279"/>
      <c r="AU737" s="279"/>
      <c r="AV737" s="279"/>
      <c r="AW737" s="279"/>
    </row>
    <row r="738" spans="1:49" ht="31.5">
      <c r="A738" s="652"/>
      <c r="B738" s="678" t="s">
        <v>250</v>
      </c>
      <c r="C738" s="694" t="s">
        <v>145</v>
      </c>
      <c r="D738" s="902">
        <v>7932.1946715906088</v>
      </c>
      <c r="E738" s="902">
        <v>7931.0324452651003</v>
      </c>
      <c r="F738" s="903" t="s">
        <v>130</v>
      </c>
      <c r="Z738" s="306"/>
      <c r="AB738" s="308"/>
      <c r="AC738" s="308"/>
      <c r="AF738" s="265"/>
      <c r="AH738" s="313"/>
      <c r="AM738" s="279"/>
      <c r="AN738" s="279"/>
      <c r="AO738" s="279"/>
      <c r="AP738" s="279"/>
      <c r="AQ738" s="279"/>
      <c r="AR738" s="279"/>
      <c r="AS738" s="279"/>
      <c r="AT738" s="279"/>
      <c r="AU738" s="279"/>
      <c r="AV738" s="279"/>
      <c r="AW738" s="279"/>
    </row>
    <row r="739" spans="1:49" ht="15.75">
      <c r="A739" s="652"/>
      <c r="B739" s="678"/>
      <c r="C739" s="677"/>
      <c r="D739" s="902">
        <v>9391.351240726528</v>
      </c>
      <c r="E739" s="902">
        <v>11504.743412637503</v>
      </c>
      <c r="F739" s="903" t="s">
        <v>95</v>
      </c>
      <c r="Z739" s="306"/>
      <c r="AB739" s="308"/>
      <c r="AC739" s="308"/>
      <c r="AF739" s="265"/>
      <c r="AG739" s="279"/>
      <c r="AH739" s="322"/>
      <c r="AM739" s="279"/>
      <c r="AN739" s="279"/>
      <c r="AO739" s="279"/>
      <c r="AP739" s="279"/>
      <c r="AQ739" s="279"/>
      <c r="AR739" s="279"/>
      <c r="AS739" s="279"/>
      <c r="AT739" s="279"/>
      <c r="AU739" s="279"/>
      <c r="AV739" s="279"/>
      <c r="AW739" s="279"/>
    </row>
    <row r="740" spans="1:49" ht="15.75">
      <c r="A740" s="652"/>
      <c r="B740" s="678"/>
      <c r="C740" s="677"/>
      <c r="D740" s="902">
        <v>9457.6404101025255</v>
      </c>
      <c r="E740" s="902">
        <v>11523.469367341835</v>
      </c>
      <c r="F740" s="903" t="s">
        <v>96</v>
      </c>
      <c r="Z740" s="306"/>
      <c r="AB740" s="308"/>
      <c r="AC740" s="308"/>
      <c r="AF740" s="265"/>
      <c r="AG740" s="279"/>
      <c r="AH740" s="322"/>
      <c r="AM740" s="279"/>
      <c r="AN740" s="279"/>
      <c r="AO740" s="279"/>
      <c r="AP740" s="279"/>
      <c r="AQ740" s="279"/>
      <c r="AR740" s="279"/>
      <c r="AS740" s="279"/>
      <c r="AT740" s="279"/>
      <c r="AU740" s="279"/>
      <c r="AV740" s="279"/>
      <c r="AW740" s="279"/>
    </row>
    <row r="741" spans="1:49" ht="15.75">
      <c r="A741" s="652"/>
      <c r="B741" s="678"/>
      <c r="C741" s="677"/>
      <c r="D741" s="902">
        <v>9298.5452078239578</v>
      </c>
      <c r="E741" s="902">
        <v>11453.068435207821</v>
      </c>
      <c r="F741" s="903" t="s">
        <v>97</v>
      </c>
      <c r="Z741" s="306"/>
      <c r="AB741" s="308"/>
      <c r="AC741" s="308"/>
      <c r="AF741" s="265"/>
      <c r="AG741" s="279"/>
      <c r="AH741" s="322"/>
      <c r="AM741" s="279"/>
      <c r="AN741" s="279"/>
      <c r="AO741" s="279"/>
      <c r="AP741" s="279"/>
      <c r="AQ741" s="279"/>
      <c r="AR741" s="279"/>
      <c r="AS741" s="279"/>
      <c r="AT741" s="279"/>
      <c r="AU741" s="279"/>
      <c r="AV741" s="279"/>
      <c r="AW741" s="279"/>
    </row>
    <row r="742" spans="1:49" ht="15.75">
      <c r="A742" s="652"/>
      <c r="B742" s="678"/>
      <c r="C742" s="677"/>
      <c r="D742" s="902">
        <v>9577.2553915734334</v>
      </c>
      <c r="E742" s="902">
        <v>11740.401071173528</v>
      </c>
      <c r="F742" s="903" t="s">
        <v>28</v>
      </c>
      <c r="AB742" s="308"/>
      <c r="AC742" s="308"/>
      <c r="AF742" s="265"/>
      <c r="AG742" s="279"/>
      <c r="AH742" s="322"/>
      <c r="AM742" s="279"/>
      <c r="AN742" s="279"/>
      <c r="AO742" s="279"/>
      <c r="AP742" s="279"/>
      <c r="AQ742" s="279"/>
      <c r="AR742" s="279"/>
      <c r="AS742" s="279"/>
      <c r="AT742" s="279"/>
      <c r="AU742" s="279"/>
      <c r="AV742" s="279"/>
      <c r="AW742" s="279"/>
    </row>
    <row r="743" spans="1:49" ht="15.75">
      <c r="A743" s="652"/>
      <c r="B743" s="678"/>
      <c r="C743" s="677"/>
      <c r="D743" s="902">
        <v>10073.221366721273</v>
      </c>
      <c r="E743" s="902">
        <v>12238.585279663001</v>
      </c>
      <c r="F743" s="903" t="s">
        <v>29</v>
      </c>
      <c r="AB743" s="308"/>
      <c r="AC743" s="308"/>
      <c r="AF743" s="265"/>
      <c r="AG743" s="279"/>
      <c r="AH743" s="322"/>
      <c r="AM743" s="279"/>
      <c r="AN743" s="279"/>
      <c r="AO743" s="279"/>
      <c r="AP743" s="279"/>
      <c r="AQ743" s="279"/>
      <c r="AR743" s="279"/>
      <c r="AS743" s="279"/>
      <c r="AT743" s="279"/>
      <c r="AU743" s="279"/>
      <c r="AV743" s="279"/>
      <c r="AW743" s="279"/>
    </row>
    <row r="744" spans="1:49" ht="15.75">
      <c r="A744" s="652"/>
      <c r="B744" s="678"/>
      <c r="C744" s="677"/>
      <c r="D744" s="902">
        <v>10766.475969529083</v>
      </c>
      <c r="E744" s="902">
        <v>12902.348545706367</v>
      </c>
      <c r="F744" s="903" t="s">
        <v>30</v>
      </c>
      <c r="AB744" s="308"/>
      <c r="AC744" s="308"/>
      <c r="AF744" s="265"/>
      <c r="AG744" s="279"/>
      <c r="AH744" s="322"/>
      <c r="AJ744" s="310"/>
      <c r="AL744" s="73"/>
      <c r="AM744" s="279"/>
      <c r="AN744" s="279"/>
      <c r="AO744" s="279"/>
      <c r="AP744" s="279"/>
      <c r="AQ744" s="279"/>
      <c r="AR744" s="279"/>
      <c r="AS744" s="279"/>
      <c r="AT744" s="279"/>
      <c r="AU744" s="279"/>
      <c r="AV744" s="279"/>
      <c r="AW744" s="279"/>
    </row>
    <row r="745" spans="1:49" ht="15.75">
      <c r="A745" s="652"/>
      <c r="B745" s="678"/>
      <c r="C745" s="677"/>
      <c r="D745" s="902">
        <v>11668.15</v>
      </c>
      <c r="E745" s="902">
        <v>13768.15</v>
      </c>
      <c r="F745" s="903" t="s">
        <v>31</v>
      </c>
      <c r="AB745" s="308"/>
      <c r="AC745" s="308"/>
      <c r="AE745" s="229"/>
      <c r="AF745" s="265"/>
      <c r="AG745" s="279"/>
      <c r="AH745" s="322"/>
      <c r="AJ745" s="310"/>
      <c r="AL745" s="73"/>
      <c r="AM745" s="279"/>
      <c r="AN745" s="279"/>
      <c r="AO745" s="279"/>
      <c r="AP745" s="279"/>
      <c r="AQ745" s="279"/>
      <c r="AR745" s="279"/>
      <c r="AS745" s="279"/>
      <c r="AT745" s="279"/>
      <c r="AU745" s="279"/>
      <c r="AV745" s="279"/>
      <c r="AW745" s="279"/>
    </row>
    <row r="746" spans="1:49" ht="15.75">
      <c r="A746" s="652"/>
      <c r="B746" s="678"/>
      <c r="C746" s="677"/>
      <c r="D746" s="902"/>
      <c r="E746" s="902"/>
      <c r="F746" s="903"/>
      <c r="AB746" s="308"/>
      <c r="AC746" s="308"/>
      <c r="AH746" s="313"/>
      <c r="AM746" s="279"/>
      <c r="AN746" s="279"/>
      <c r="AO746" s="279"/>
      <c r="AP746" s="279"/>
      <c r="AQ746" s="279"/>
      <c r="AR746" s="279"/>
      <c r="AS746" s="279"/>
      <c r="AT746" s="279"/>
      <c r="AU746" s="279"/>
      <c r="AV746" s="279"/>
      <c r="AW746" s="279"/>
    </row>
    <row r="747" spans="1:49" ht="31.5">
      <c r="A747" s="652"/>
      <c r="B747" s="678" t="s">
        <v>251</v>
      </c>
      <c r="C747" s="694" t="s">
        <v>145</v>
      </c>
      <c r="D747" s="902">
        <v>6537.5230809812711</v>
      </c>
      <c r="E747" s="902">
        <v>9675.5341598522809</v>
      </c>
      <c r="F747" s="903" t="s">
        <v>130</v>
      </c>
      <c r="H747" s="313"/>
      <c r="Z747" s="306"/>
      <c r="AB747" s="308"/>
      <c r="AC747" s="308"/>
      <c r="AF747" s="265"/>
      <c r="AH747" s="313"/>
      <c r="AM747" s="279"/>
      <c r="AN747" s="279"/>
      <c r="AO747" s="279"/>
      <c r="AP747" s="279"/>
      <c r="AQ747" s="279"/>
      <c r="AR747" s="279"/>
      <c r="AS747" s="279"/>
      <c r="AT747" s="279"/>
      <c r="AU747" s="279"/>
      <c r="AV747" s="279"/>
      <c r="AW747" s="279"/>
    </row>
    <row r="748" spans="1:49" ht="15.75">
      <c r="A748" s="652"/>
      <c r="B748" s="678"/>
      <c r="C748" s="677"/>
      <c r="D748" s="902">
        <v>7489.8618572524947</v>
      </c>
      <c r="E748" s="902">
        <v>11302.984906625736</v>
      </c>
      <c r="F748" s="903" t="s">
        <v>95</v>
      </c>
      <c r="H748" s="313"/>
      <c r="AB748" s="308"/>
      <c r="AC748" s="308"/>
      <c r="AF748" s="265"/>
      <c r="AG748" s="279"/>
      <c r="AH748" s="322"/>
      <c r="AM748" s="279"/>
      <c r="AN748" s="279"/>
      <c r="AO748" s="279"/>
      <c r="AP748" s="279"/>
      <c r="AQ748" s="279"/>
      <c r="AR748" s="279"/>
      <c r="AS748" s="279"/>
      <c r="AT748" s="279"/>
      <c r="AU748" s="279"/>
      <c r="AV748" s="279"/>
      <c r="AW748" s="279"/>
    </row>
    <row r="749" spans="1:49" ht="15.75">
      <c r="A749" s="652"/>
      <c r="B749" s="678"/>
      <c r="C749" s="677"/>
      <c r="D749" s="902">
        <v>7936.0885221305325</v>
      </c>
      <c r="E749" s="902">
        <v>12067.746436609152</v>
      </c>
      <c r="F749" s="903" t="s">
        <v>96</v>
      </c>
      <c r="H749" s="313"/>
      <c r="AB749" s="308"/>
      <c r="AC749" s="308"/>
      <c r="AF749" s="265"/>
      <c r="AG749" s="279"/>
      <c r="AH749" s="322"/>
      <c r="AM749" s="279"/>
      <c r="AN749" s="279"/>
      <c r="AO749" s="279"/>
      <c r="AP749" s="279"/>
      <c r="AQ749" s="279"/>
      <c r="AR749" s="279"/>
      <c r="AS749" s="279"/>
      <c r="AT749" s="279"/>
      <c r="AU749" s="279"/>
      <c r="AV749" s="279"/>
      <c r="AW749" s="279"/>
    </row>
    <row r="750" spans="1:49" ht="15.75">
      <c r="A750" s="652"/>
      <c r="B750" s="678"/>
      <c r="C750" s="677"/>
      <c r="D750" s="902">
        <v>8145.4443765281148</v>
      </c>
      <c r="E750" s="902">
        <v>12391.20171149144</v>
      </c>
      <c r="F750" s="903" t="s">
        <v>97</v>
      </c>
      <c r="H750" s="313"/>
      <c r="AB750" s="308"/>
      <c r="AC750" s="308"/>
      <c r="AF750" s="265"/>
      <c r="AG750" s="279"/>
      <c r="AH750" s="322"/>
      <c r="AM750" s="279"/>
      <c r="AN750" s="279"/>
      <c r="AO750" s="279"/>
      <c r="AP750" s="279"/>
      <c r="AQ750" s="279"/>
      <c r="AR750" s="279"/>
      <c r="AS750" s="279"/>
      <c r="AT750" s="279"/>
      <c r="AU750" s="279"/>
      <c r="AV750" s="279"/>
      <c r="AW750" s="279"/>
    </row>
    <row r="751" spans="1:49" ht="15.75">
      <c r="A751" s="652"/>
      <c r="B751" s="678"/>
      <c r="C751" s="677"/>
      <c r="D751" s="902">
        <v>8348.4313258747916</v>
      </c>
      <c r="E751" s="902">
        <v>12735.028564627468</v>
      </c>
      <c r="F751" s="903" t="s">
        <v>28</v>
      </c>
      <c r="H751" s="313"/>
      <c r="AB751" s="308"/>
      <c r="AC751" s="308"/>
      <c r="AF751" s="265"/>
      <c r="AG751" s="279"/>
      <c r="AH751" s="322"/>
      <c r="AM751" s="279"/>
      <c r="AN751" s="279"/>
      <c r="AO751" s="279"/>
      <c r="AP751" s="279"/>
      <c r="AQ751" s="279"/>
      <c r="AR751" s="279"/>
      <c r="AS751" s="279"/>
      <c r="AT751" s="279"/>
      <c r="AU751" s="279"/>
      <c r="AV751" s="279"/>
      <c r="AW751" s="279"/>
    </row>
    <row r="752" spans="1:49" ht="15.75">
      <c r="A752" s="652"/>
      <c r="B752" s="678"/>
      <c r="C752" s="677"/>
      <c r="D752" s="902">
        <v>7605.840744207816</v>
      </c>
      <c r="E752" s="902">
        <v>11636.253217879708</v>
      </c>
      <c r="F752" s="903" t="s">
        <v>29</v>
      </c>
      <c r="H752" s="313"/>
      <c r="AB752" s="308"/>
      <c r="AC752" s="308"/>
      <c r="AF752" s="265"/>
      <c r="AG752" s="279"/>
      <c r="AH752" s="322"/>
      <c r="AM752" s="279"/>
      <c r="AN752" s="279"/>
      <c r="AO752" s="279"/>
      <c r="AP752" s="279"/>
      <c r="AQ752" s="279"/>
      <c r="AR752" s="279"/>
      <c r="AS752" s="279"/>
      <c r="AT752" s="279"/>
      <c r="AU752" s="279"/>
      <c r="AV752" s="279"/>
      <c r="AW752" s="279"/>
    </row>
    <row r="753" spans="1:76" ht="15.75">
      <c r="A753" s="652"/>
      <c r="B753" s="678"/>
      <c r="C753" s="677"/>
      <c r="D753" s="902">
        <v>6998.7967451523527</v>
      </c>
      <c r="E753" s="902">
        <v>10694.619113573404</v>
      </c>
      <c r="F753" s="903" t="s">
        <v>30</v>
      </c>
      <c r="H753" s="313"/>
      <c r="AB753" s="308"/>
      <c r="AC753" s="308"/>
      <c r="AF753" s="265"/>
      <c r="AG753" s="279"/>
      <c r="AH753" s="322"/>
      <c r="AJ753" s="310"/>
      <c r="AL753" s="73"/>
      <c r="AM753" s="279"/>
      <c r="AN753" s="279"/>
      <c r="AO753" s="279"/>
      <c r="AP753" s="279"/>
      <c r="AQ753" s="279"/>
      <c r="AR753" s="279"/>
      <c r="AS753" s="279"/>
      <c r="AT753" s="279"/>
      <c r="AU753" s="279"/>
      <c r="AV753" s="279"/>
      <c r="AW753" s="279"/>
    </row>
    <row r="754" spans="1:76" ht="15.75">
      <c r="A754" s="652"/>
      <c r="B754" s="678"/>
      <c r="C754" s="677"/>
      <c r="D754" s="902">
        <v>7090</v>
      </c>
      <c r="E754" s="902">
        <v>10960</v>
      </c>
      <c r="F754" s="903" t="s">
        <v>31</v>
      </c>
      <c r="H754" s="313"/>
      <c r="AB754" s="308"/>
      <c r="AC754" s="308"/>
      <c r="AE754" s="229"/>
      <c r="AF754" s="265"/>
      <c r="AG754" s="279"/>
      <c r="AH754" s="322"/>
      <c r="AJ754" s="310"/>
      <c r="AL754" s="73"/>
      <c r="AM754" s="279"/>
      <c r="AN754" s="279"/>
      <c r="AO754" s="279"/>
      <c r="AP754" s="279"/>
      <c r="AQ754" s="279"/>
      <c r="AR754" s="279"/>
      <c r="AS754" s="279"/>
      <c r="AT754" s="279"/>
      <c r="AU754" s="279"/>
      <c r="AV754" s="279"/>
      <c r="AW754" s="279"/>
    </row>
    <row r="755" spans="1:76" ht="15.75">
      <c r="A755" s="652"/>
      <c r="B755" s="678"/>
      <c r="C755" s="677"/>
      <c r="D755" s="905"/>
      <c r="E755" s="905"/>
      <c r="F755" s="903"/>
      <c r="H755" s="313"/>
      <c r="I755" s="312"/>
      <c r="J755" s="312"/>
      <c r="K755" s="312"/>
      <c r="L755" s="312"/>
      <c r="M755" s="312"/>
      <c r="N755" s="312"/>
      <c r="O755" s="312"/>
      <c r="P755" s="312"/>
      <c r="Q755" s="312"/>
      <c r="R755" s="312"/>
      <c r="S755" s="312"/>
      <c r="T755" s="312"/>
      <c r="U755" s="401"/>
      <c r="V755" s="401"/>
      <c r="W755" s="401"/>
      <c r="Z755" s="306"/>
      <c r="AB755" s="308"/>
      <c r="AC755" s="308"/>
      <c r="AF755" s="312"/>
      <c r="AH755" s="313"/>
      <c r="AM755" s="279"/>
      <c r="AN755" s="279"/>
      <c r="AO755" s="279"/>
      <c r="AP755" s="279"/>
      <c r="AQ755" s="279"/>
      <c r="AR755" s="279"/>
      <c r="AS755" s="279"/>
      <c r="AT755" s="279"/>
      <c r="AU755" s="279"/>
      <c r="AV755" s="279"/>
      <c r="AW755" s="279"/>
      <c r="AX755" s="279"/>
      <c r="AY755" s="279"/>
      <c r="AZ755" s="279"/>
      <c r="BA755" s="279"/>
      <c r="BB755" s="279"/>
      <c r="BC755" s="279"/>
      <c r="BD755" s="279"/>
      <c r="BE755" s="279"/>
      <c r="BF755" s="279"/>
      <c r="BG755" s="279"/>
      <c r="BH755" s="279"/>
      <c r="BI755" s="279"/>
      <c r="BJ755" s="279"/>
      <c r="BK755" s="279"/>
      <c r="BL755" s="279"/>
      <c r="BM755" s="279"/>
      <c r="BN755" s="279"/>
      <c r="BO755" s="279"/>
      <c r="BP755" s="279"/>
      <c r="BQ755" s="279"/>
      <c r="BR755" s="279"/>
      <c r="BS755" s="279"/>
      <c r="BT755" s="279"/>
      <c r="BU755" s="279"/>
      <c r="BV755" s="279"/>
      <c r="BW755" s="279"/>
      <c r="BX755" s="279"/>
    </row>
    <row r="756" spans="1:76" ht="31.5">
      <c r="A756" s="652"/>
      <c r="B756" s="678" t="s">
        <v>252</v>
      </c>
      <c r="C756" s="694" t="s">
        <v>145</v>
      </c>
      <c r="D756" s="902">
        <v>6246.9664996043257</v>
      </c>
      <c r="E756" s="902">
        <v>8861.9757319968339</v>
      </c>
      <c r="F756" s="903" t="s">
        <v>130</v>
      </c>
      <c r="H756" s="313"/>
      <c r="I756" s="312"/>
      <c r="J756" s="312"/>
      <c r="K756" s="312"/>
      <c r="L756" s="312"/>
      <c r="M756" s="312"/>
      <c r="N756" s="312"/>
      <c r="O756" s="312"/>
      <c r="P756" s="312"/>
      <c r="Q756" s="312"/>
      <c r="R756" s="312"/>
      <c r="S756" s="312"/>
      <c r="T756" s="312"/>
      <c r="U756" s="401"/>
      <c r="V756" s="401"/>
      <c r="W756" s="401"/>
      <c r="Z756" s="306"/>
      <c r="AB756" s="308"/>
      <c r="AC756" s="308"/>
      <c r="AF756" s="265"/>
      <c r="AH756" s="313"/>
      <c r="AM756" s="279"/>
      <c r="AN756" s="279"/>
      <c r="AO756" s="279"/>
      <c r="AP756" s="279"/>
      <c r="AQ756" s="279"/>
      <c r="AR756" s="279"/>
      <c r="AS756" s="279"/>
      <c r="AT756" s="279"/>
      <c r="AU756" s="279"/>
      <c r="AV756" s="279"/>
      <c r="AW756" s="279"/>
      <c r="AX756" s="279"/>
      <c r="AY756" s="279"/>
      <c r="AZ756" s="279"/>
      <c r="BA756" s="279"/>
      <c r="BB756" s="279"/>
      <c r="BC756" s="279"/>
      <c r="BD756" s="279"/>
      <c r="BE756" s="279"/>
      <c r="BF756" s="279"/>
      <c r="BG756" s="279"/>
      <c r="BH756" s="279"/>
      <c r="BI756" s="279"/>
      <c r="BJ756" s="279"/>
      <c r="BK756" s="279"/>
      <c r="BL756" s="279"/>
      <c r="BM756" s="279"/>
      <c r="BN756" s="279"/>
      <c r="BO756" s="279"/>
      <c r="BP756" s="279"/>
      <c r="BQ756" s="279"/>
      <c r="BR756" s="279"/>
      <c r="BS756" s="279"/>
      <c r="BT756" s="279"/>
      <c r="BU756" s="279"/>
      <c r="BV756" s="279"/>
      <c r="BW756" s="279"/>
      <c r="BX756" s="279"/>
    </row>
    <row r="757" spans="1:76" ht="15.75">
      <c r="A757" s="652"/>
      <c r="B757" s="678"/>
      <c r="C757" s="677"/>
      <c r="D757" s="902">
        <v>7850.5474545919678</v>
      </c>
      <c r="E757" s="902">
        <v>11936.438986953186</v>
      </c>
      <c r="F757" s="903" t="s">
        <v>95</v>
      </c>
      <c r="H757" s="313"/>
      <c r="I757" s="312"/>
      <c r="J757" s="312"/>
      <c r="K757" s="312"/>
      <c r="L757" s="312"/>
      <c r="M757" s="312"/>
      <c r="N757" s="312"/>
      <c r="O757" s="312"/>
      <c r="P757" s="312"/>
      <c r="Q757" s="312"/>
      <c r="R757" s="312"/>
      <c r="S757" s="312"/>
      <c r="T757" s="312"/>
      <c r="U757" s="401"/>
      <c r="V757" s="401"/>
      <c r="W757" s="401"/>
      <c r="Z757" s="306"/>
      <c r="AB757" s="308"/>
      <c r="AC757" s="308"/>
      <c r="AF757" s="265"/>
      <c r="AG757" s="279"/>
      <c r="AH757" s="322"/>
      <c r="AM757" s="279"/>
      <c r="AN757" s="279"/>
      <c r="AO757" s="279"/>
      <c r="AP757" s="279"/>
      <c r="AQ757" s="279"/>
      <c r="AR757" s="279"/>
      <c r="AS757" s="279"/>
      <c r="AT757" s="279"/>
      <c r="AU757" s="279"/>
      <c r="AV757" s="279"/>
      <c r="AW757" s="279"/>
      <c r="AX757" s="279"/>
      <c r="AY757" s="279"/>
      <c r="AZ757" s="279"/>
      <c r="BA757" s="279"/>
      <c r="BB757" s="279"/>
      <c r="BC757" s="279"/>
      <c r="BD757" s="279"/>
      <c r="BE757" s="279"/>
      <c r="BF757" s="279"/>
      <c r="BG757" s="279"/>
      <c r="BH757" s="279"/>
      <c r="BI757" s="279"/>
      <c r="BJ757" s="279"/>
      <c r="BK757" s="279"/>
      <c r="BL757" s="279"/>
      <c r="BM757" s="279"/>
      <c r="BN757" s="279"/>
      <c r="BO757" s="279"/>
      <c r="BP757" s="279"/>
      <c r="BQ757" s="279"/>
      <c r="BR757" s="279"/>
      <c r="BS757" s="279"/>
      <c r="BT757" s="279"/>
      <c r="BU757" s="279"/>
      <c r="BV757" s="279"/>
      <c r="BW757" s="279"/>
      <c r="BX757" s="279"/>
    </row>
    <row r="758" spans="1:76" ht="15.75">
      <c r="A758" s="652"/>
      <c r="B758" s="678"/>
      <c r="C758" s="677"/>
      <c r="D758" s="902">
        <v>7954.8187046761695</v>
      </c>
      <c r="E758" s="902">
        <v>11348.287071767942</v>
      </c>
      <c r="F758" s="903" t="s">
        <v>96</v>
      </c>
      <c r="H758" s="313"/>
      <c r="I758" s="312"/>
      <c r="J758" s="312"/>
      <c r="K758" s="312"/>
      <c r="L758" s="312"/>
      <c r="M758" s="312"/>
      <c r="N758" s="312"/>
      <c r="O758" s="312"/>
      <c r="P758" s="312"/>
      <c r="Q758" s="312"/>
      <c r="R758" s="312"/>
      <c r="S758" s="312"/>
      <c r="T758" s="312"/>
      <c r="U758" s="401"/>
      <c r="V758" s="401"/>
      <c r="W758" s="401"/>
      <c r="Z758" s="227"/>
      <c r="AB758" s="308"/>
      <c r="AC758" s="308"/>
      <c r="AF758" s="265"/>
      <c r="AG758" s="279"/>
      <c r="AH758" s="322"/>
      <c r="AM758" s="279"/>
      <c r="AN758" s="279"/>
      <c r="AO758" s="279"/>
      <c r="AP758" s="279"/>
      <c r="AQ758" s="279"/>
      <c r="AR758" s="279"/>
      <c r="AS758" s="279"/>
      <c r="AT758" s="279"/>
      <c r="AU758" s="279"/>
      <c r="AV758" s="279"/>
      <c r="AW758" s="279"/>
      <c r="AX758" s="279"/>
      <c r="AY758" s="279"/>
      <c r="AZ758" s="279"/>
      <c r="BA758" s="279"/>
      <c r="BB758" s="279"/>
      <c r="BC758" s="279"/>
      <c r="BD758" s="279"/>
      <c r="BE758" s="279"/>
      <c r="BF758" s="279"/>
      <c r="BG758" s="279"/>
      <c r="BH758" s="279"/>
      <c r="BI758" s="279"/>
      <c r="BJ758" s="279"/>
      <c r="BK758" s="279"/>
      <c r="BL758" s="279"/>
      <c r="BM758" s="279"/>
      <c r="BN758" s="279"/>
      <c r="BO758" s="279"/>
      <c r="BP758" s="279"/>
      <c r="BQ758" s="279"/>
      <c r="BR758" s="279"/>
      <c r="BS758" s="279"/>
      <c r="BT758" s="279"/>
      <c r="BU758" s="279"/>
      <c r="BV758" s="279"/>
      <c r="BW758" s="279"/>
      <c r="BX758" s="279"/>
    </row>
    <row r="759" spans="1:76" ht="15.75">
      <c r="A759" s="652"/>
      <c r="B759" s="678"/>
      <c r="C759" s="677"/>
      <c r="D759" s="902">
        <v>9440.0435207823939</v>
      </c>
      <c r="E759" s="902">
        <v>13815.880195599018</v>
      </c>
      <c r="F759" s="903" t="s">
        <v>97</v>
      </c>
      <c r="H759" s="313"/>
      <c r="I759" s="312"/>
      <c r="J759" s="312"/>
      <c r="K759" s="312"/>
      <c r="L759" s="312"/>
      <c r="M759" s="312"/>
      <c r="N759" s="312"/>
      <c r="O759" s="312"/>
      <c r="P759" s="312"/>
      <c r="Q759" s="312"/>
      <c r="R759" s="312"/>
      <c r="S759" s="312"/>
      <c r="T759" s="312"/>
      <c r="U759" s="401"/>
      <c r="V759" s="401"/>
      <c r="W759" s="401"/>
      <c r="Z759" s="306"/>
      <c r="AB759" s="308"/>
      <c r="AC759" s="308"/>
      <c r="AF759" s="265"/>
      <c r="AG759" s="279"/>
      <c r="AH759" s="322"/>
      <c r="AM759" s="279"/>
      <c r="AN759" s="279"/>
      <c r="AO759" s="279"/>
      <c r="AP759" s="279"/>
      <c r="AQ759" s="279"/>
      <c r="AR759" s="279"/>
      <c r="AS759" s="279"/>
      <c r="AT759" s="279"/>
      <c r="AU759" s="279"/>
      <c r="AV759" s="279"/>
      <c r="AW759" s="279"/>
      <c r="AX759" s="279"/>
      <c r="AY759" s="279"/>
      <c r="AZ759" s="279"/>
      <c r="BA759" s="279"/>
      <c r="BB759" s="279"/>
      <c r="BC759" s="279"/>
      <c r="BD759" s="279"/>
      <c r="BE759" s="279"/>
      <c r="BF759" s="279"/>
      <c r="BG759" s="279"/>
      <c r="BH759" s="279"/>
      <c r="BI759" s="279"/>
      <c r="BJ759" s="279"/>
      <c r="BK759" s="279"/>
      <c r="BL759" s="279"/>
      <c r="BM759" s="279"/>
      <c r="BN759" s="279"/>
      <c r="BO759" s="279"/>
      <c r="BP759" s="279"/>
      <c r="BQ759" s="279"/>
      <c r="BR759" s="279"/>
      <c r="BS759" s="279"/>
      <c r="BT759" s="279"/>
      <c r="BU759" s="279"/>
      <c r="BV759" s="279"/>
      <c r="BW759" s="279"/>
      <c r="BX759" s="279"/>
    </row>
    <row r="760" spans="1:76" ht="15.75">
      <c r="A760" s="652"/>
      <c r="B760" s="678"/>
      <c r="C760" s="677"/>
      <c r="D760" s="902">
        <v>9399.8512258985957</v>
      </c>
      <c r="E760" s="902">
        <v>13660.592716019994</v>
      </c>
      <c r="F760" s="903" t="s">
        <v>28</v>
      </c>
      <c r="H760" s="313"/>
      <c r="I760" s="312"/>
      <c r="J760" s="312"/>
      <c r="K760" s="312"/>
      <c r="L760" s="312"/>
      <c r="M760" s="312"/>
      <c r="N760" s="312"/>
      <c r="O760" s="312"/>
      <c r="P760" s="312"/>
      <c r="Q760" s="312"/>
      <c r="R760" s="312"/>
      <c r="S760" s="312"/>
      <c r="T760" s="312"/>
      <c r="U760" s="401"/>
      <c r="V760" s="401"/>
      <c r="W760" s="401"/>
      <c r="Z760" s="306"/>
      <c r="AB760" s="308"/>
      <c r="AC760" s="308"/>
      <c r="AF760" s="265"/>
      <c r="AG760" s="279"/>
      <c r="AH760" s="322"/>
      <c r="AM760" s="279"/>
      <c r="AN760" s="279"/>
      <c r="AO760" s="279"/>
      <c r="AP760" s="279"/>
      <c r="AQ760" s="279"/>
      <c r="AR760" s="279"/>
      <c r="AS760" s="279"/>
      <c r="AT760" s="279"/>
      <c r="AU760" s="279"/>
      <c r="AV760" s="279"/>
      <c r="AW760" s="279"/>
      <c r="AX760" s="279"/>
      <c r="AY760" s="279"/>
      <c r="AZ760" s="279"/>
      <c r="BA760" s="279"/>
      <c r="BB760" s="279"/>
      <c r="BC760" s="279"/>
      <c r="BD760" s="279"/>
      <c r="BE760" s="279"/>
      <c r="BF760" s="279"/>
      <c r="BG760" s="279"/>
      <c r="BH760" s="279"/>
      <c r="BI760" s="279"/>
      <c r="BJ760" s="279"/>
      <c r="BK760" s="279"/>
      <c r="BL760" s="279"/>
      <c r="BM760" s="279"/>
      <c r="BN760" s="279"/>
      <c r="BO760" s="279"/>
      <c r="BP760" s="279"/>
      <c r="BQ760" s="279"/>
      <c r="BR760" s="279"/>
      <c r="BS760" s="279"/>
      <c r="BT760" s="279"/>
      <c r="BU760" s="279"/>
      <c r="BV760" s="279"/>
      <c r="BW760" s="279"/>
      <c r="BX760" s="279"/>
    </row>
    <row r="761" spans="1:76" ht="15.75">
      <c r="A761" s="652"/>
      <c r="B761" s="678"/>
      <c r="C761" s="677"/>
      <c r="D761" s="902">
        <v>9133.1956470863552</v>
      </c>
      <c r="E761" s="902">
        <v>13322.143692955768</v>
      </c>
      <c r="F761" s="903" t="s">
        <v>29</v>
      </c>
      <c r="H761" s="313"/>
      <c r="I761" s="312"/>
      <c r="J761" s="312"/>
      <c r="K761" s="312"/>
      <c r="L761" s="312"/>
      <c r="M761" s="312"/>
      <c r="N761" s="312"/>
      <c r="O761" s="312"/>
      <c r="P761" s="312"/>
      <c r="Q761" s="312"/>
      <c r="R761" s="312"/>
      <c r="S761" s="312"/>
      <c r="T761" s="312"/>
      <c r="U761" s="401"/>
      <c r="V761" s="401"/>
      <c r="W761" s="401"/>
      <c r="Z761" s="306"/>
      <c r="AB761" s="308"/>
      <c r="AC761" s="308"/>
      <c r="AF761" s="265"/>
      <c r="AG761" s="279"/>
      <c r="AH761" s="322"/>
      <c r="AM761" s="279"/>
      <c r="AN761" s="279"/>
      <c r="AO761" s="279"/>
      <c r="AP761" s="279"/>
      <c r="AQ761" s="279"/>
      <c r="AR761" s="279"/>
      <c r="AS761" s="279"/>
      <c r="AT761" s="279"/>
      <c r="AU761" s="279"/>
      <c r="AV761" s="279"/>
      <c r="AW761" s="279"/>
      <c r="AX761" s="279"/>
      <c r="AY761" s="279"/>
      <c r="AZ761" s="279"/>
      <c r="BA761" s="279"/>
      <c r="BB761" s="279"/>
      <c r="BC761" s="279"/>
      <c r="BD761" s="279"/>
      <c r="BE761" s="279"/>
      <c r="BF761" s="279"/>
      <c r="BG761" s="279"/>
      <c r="BH761" s="279"/>
      <c r="BI761" s="279"/>
      <c r="BJ761" s="279"/>
      <c r="BK761" s="279"/>
      <c r="BL761" s="279"/>
      <c r="BM761" s="279"/>
      <c r="BN761" s="279"/>
      <c r="BO761" s="279"/>
      <c r="BP761" s="279"/>
      <c r="BQ761" s="279"/>
      <c r="BR761" s="279"/>
      <c r="BS761" s="279"/>
      <c r="BT761" s="279"/>
      <c r="BU761" s="279"/>
      <c r="BV761" s="279"/>
      <c r="BW761" s="279"/>
      <c r="BX761" s="279"/>
    </row>
    <row r="762" spans="1:76" ht="15.75">
      <c r="A762" s="652"/>
      <c r="B762" s="678"/>
      <c r="C762" s="677"/>
      <c r="D762" s="902">
        <v>9481.7486149584474</v>
      </c>
      <c r="E762" s="902">
        <v>14058.618421052628</v>
      </c>
      <c r="F762" s="903" t="s">
        <v>30</v>
      </c>
      <c r="H762" s="313"/>
      <c r="I762" s="312"/>
      <c r="J762" s="312"/>
      <c r="K762" s="312"/>
      <c r="L762" s="312"/>
      <c r="M762" s="312"/>
      <c r="N762" s="312"/>
      <c r="O762" s="312"/>
      <c r="P762" s="312"/>
      <c r="Q762" s="312"/>
      <c r="R762" s="312"/>
      <c r="S762" s="312"/>
      <c r="T762" s="312"/>
      <c r="U762" s="401"/>
      <c r="V762" s="401"/>
      <c r="W762" s="401"/>
      <c r="Z762" s="306"/>
      <c r="AB762" s="308"/>
      <c r="AC762" s="308"/>
      <c r="AF762" s="265"/>
      <c r="AG762" s="279"/>
      <c r="AH762" s="322"/>
      <c r="AJ762" s="310"/>
      <c r="AL762" s="73"/>
      <c r="AM762" s="279"/>
      <c r="AN762" s="279"/>
      <c r="AO762" s="279"/>
      <c r="AP762" s="279"/>
      <c r="AQ762" s="279"/>
      <c r="AR762" s="279"/>
      <c r="AS762" s="279"/>
      <c r="AT762" s="279"/>
      <c r="AU762" s="279"/>
      <c r="AV762" s="279"/>
      <c r="AW762" s="279"/>
      <c r="AX762" s="279"/>
      <c r="AY762" s="279"/>
      <c r="AZ762" s="279"/>
      <c r="BA762" s="279"/>
      <c r="BB762" s="279"/>
      <c r="BC762" s="279"/>
      <c r="BD762" s="279"/>
      <c r="BE762" s="279"/>
      <c r="BF762" s="279"/>
      <c r="BG762" s="279"/>
      <c r="BH762" s="279"/>
      <c r="BI762" s="279"/>
      <c r="BJ762" s="279"/>
      <c r="BK762" s="279"/>
      <c r="BL762" s="279"/>
      <c r="BM762" s="279"/>
      <c r="BN762" s="279"/>
      <c r="BO762" s="279"/>
      <c r="BP762" s="279"/>
      <c r="BQ762" s="279"/>
      <c r="BR762" s="279"/>
      <c r="BS762" s="279"/>
      <c r="BT762" s="279"/>
      <c r="BU762" s="279"/>
      <c r="BV762" s="279"/>
      <c r="BW762" s="279"/>
      <c r="BX762" s="279"/>
    </row>
    <row r="763" spans="1:76" ht="15.75">
      <c r="A763" s="652"/>
      <c r="B763" s="678"/>
      <c r="C763" s="677"/>
      <c r="D763" s="902">
        <v>9537.5</v>
      </c>
      <c r="E763" s="902">
        <v>14225</v>
      </c>
      <c r="F763" s="903" t="s">
        <v>31</v>
      </c>
      <c r="H763" s="313"/>
      <c r="I763" s="312"/>
      <c r="J763" s="312"/>
      <c r="K763" s="312"/>
      <c r="L763" s="312"/>
      <c r="M763" s="312"/>
      <c r="N763" s="312"/>
      <c r="O763" s="312"/>
      <c r="P763" s="312"/>
      <c r="Q763" s="312"/>
      <c r="R763" s="312"/>
      <c r="S763" s="312"/>
      <c r="T763" s="312"/>
      <c r="U763" s="401"/>
      <c r="V763" s="401"/>
      <c r="W763" s="401"/>
      <c r="Z763" s="306"/>
      <c r="AB763" s="308"/>
      <c r="AC763" s="308"/>
      <c r="AE763" s="229"/>
      <c r="AF763" s="265"/>
      <c r="AG763" s="279"/>
      <c r="AH763" s="322"/>
      <c r="AJ763" s="310"/>
      <c r="AL763" s="73"/>
      <c r="AM763" s="279"/>
      <c r="AN763" s="279"/>
      <c r="AO763" s="279"/>
      <c r="AP763" s="279"/>
      <c r="AQ763" s="279"/>
      <c r="AR763" s="279"/>
      <c r="AS763" s="279"/>
      <c r="AT763" s="279"/>
      <c r="AU763" s="279"/>
      <c r="AV763" s="279"/>
      <c r="AW763" s="279"/>
      <c r="AX763" s="279"/>
      <c r="AY763" s="279"/>
      <c r="AZ763" s="279"/>
      <c r="BA763" s="279"/>
      <c r="BB763" s="279"/>
      <c r="BC763" s="279"/>
      <c r="BD763" s="279"/>
      <c r="BE763" s="279"/>
      <c r="BF763" s="279"/>
      <c r="BG763" s="279"/>
      <c r="BH763" s="279"/>
      <c r="BI763" s="279"/>
      <c r="BJ763" s="279"/>
      <c r="BK763" s="279"/>
      <c r="BL763" s="279"/>
      <c r="BM763" s="279"/>
      <c r="BN763" s="279"/>
      <c r="BO763" s="279"/>
      <c r="BP763" s="279"/>
      <c r="BQ763" s="279"/>
      <c r="BR763" s="279"/>
      <c r="BS763" s="279"/>
      <c r="BT763" s="279"/>
      <c r="BU763" s="279"/>
      <c r="BV763" s="279"/>
      <c r="BW763" s="279"/>
      <c r="BX763" s="279"/>
    </row>
    <row r="764" spans="1:76" ht="15.75">
      <c r="A764" s="652"/>
      <c r="B764" s="678"/>
      <c r="C764" s="677"/>
      <c r="D764" s="902"/>
      <c r="E764" s="902"/>
      <c r="F764" s="903"/>
      <c r="H764" s="313"/>
      <c r="I764" s="312"/>
      <c r="J764" s="312"/>
      <c r="K764" s="312"/>
      <c r="L764" s="312"/>
      <c r="M764" s="312"/>
      <c r="N764" s="312"/>
      <c r="O764" s="312"/>
      <c r="P764" s="312"/>
      <c r="Q764" s="312"/>
      <c r="R764" s="312"/>
      <c r="S764" s="312"/>
      <c r="T764" s="312"/>
      <c r="U764" s="401"/>
      <c r="V764" s="401"/>
      <c r="W764" s="401"/>
      <c r="Z764" s="306"/>
      <c r="AB764" s="308"/>
      <c r="AC764" s="308"/>
      <c r="AF764" s="312"/>
      <c r="AH764" s="313"/>
      <c r="AM764" s="279"/>
      <c r="AN764" s="279"/>
      <c r="AO764" s="279"/>
      <c r="AP764" s="279"/>
      <c r="AQ764" s="279"/>
      <c r="AR764" s="279"/>
      <c r="AS764" s="279"/>
      <c r="AT764" s="279"/>
      <c r="AU764" s="279"/>
      <c r="AV764" s="279"/>
      <c r="AW764" s="279"/>
      <c r="AX764" s="279"/>
      <c r="AY764" s="279"/>
      <c r="AZ764" s="279"/>
      <c r="BA764" s="279"/>
      <c r="BB764" s="279"/>
      <c r="BC764" s="279"/>
      <c r="BD764" s="279"/>
      <c r="BE764" s="279"/>
      <c r="BF764" s="279"/>
      <c r="BG764" s="279"/>
      <c r="BH764" s="279"/>
      <c r="BI764" s="279"/>
      <c r="BJ764" s="279"/>
      <c r="BK764" s="279"/>
      <c r="BL764" s="279"/>
      <c r="BM764" s="279"/>
      <c r="BN764" s="279"/>
      <c r="BO764" s="279"/>
      <c r="BP764" s="279"/>
      <c r="BQ764" s="279"/>
      <c r="BR764" s="279"/>
      <c r="BS764" s="279"/>
      <c r="BT764" s="279"/>
      <c r="BU764" s="279"/>
      <c r="BV764" s="279"/>
      <c r="BW764" s="279"/>
      <c r="BX764" s="279"/>
    </row>
    <row r="765" spans="1:76" ht="31.5">
      <c r="A765" s="652"/>
      <c r="B765" s="678" t="s">
        <v>253</v>
      </c>
      <c r="C765" s="694" t="s">
        <v>145</v>
      </c>
      <c r="D765" s="902">
        <v>7176.7475600105508</v>
      </c>
      <c r="E765" s="902">
        <v>10808.704827222367</v>
      </c>
      <c r="F765" s="903" t="s">
        <v>130</v>
      </c>
      <c r="H765" s="313"/>
      <c r="I765" s="312"/>
      <c r="J765" s="312"/>
      <c r="K765" s="312"/>
      <c r="L765" s="312"/>
      <c r="M765" s="312"/>
      <c r="N765" s="312"/>
      <c r="O765" s="312"/>
      <c r="P765" s="312"/>
      <c r="Q765" s="312"/>
      <c r="R765" s="312"/>
      <c r="S765" s="312"/>
      <c r="T765" s="312"/>
      <c r="U765" s="401"/>
      <c r="V765" s="401"/>
      <c r="W765" s="401"/>
      <c r="Z765" s="306"/>
      <c r="AB765" s="308"/>
      <c r="AC765" s="308"/>
      <c r="AF765" s="265"/>
      <c r="AH765" s="313"/>
      <c r="AM765" s="279"/>
      <c r="AN765" s="279"/>
      <c r="AO765" s="279"/>
      <c r="AP765" s="279"/>
      <c r="AQ765" s="279"/>
      <c r="AR765" s="279"/>
      <c r="AS765" s="279"/>
      <c r="AT765" s="279"/>
      <c r="AU765" s="279"/>
      <c r="AV765" s="279"/>
      <c r="AW765" s="279"/>
      <c r="AX765" s="279"/>
      <c r="AY765" s="279"/>
      <c r="AZ765" s="279"/>
      <c r="BA765" s="279"/>
      <c r="BB765" s="279"/>
      <c r="BC765" s="279"/>
      <c r="BD765" s="279"/>
      <c r="BE765" s="279"/>
      <c r="BF765" s="279"/>
      <c r="BG765" s="279"/>
      <c r="BH765" s="279"/>
      <c r="BI765" s="279"/>
      <c r="BJ765" s="279"/>
      <c r="BK765" s="279"/>
      <c r="BL765" s="279"/>
      <c r="BM765" s="279"/>
      <c r="BN765" s="279"/>
      <c r="BO765" s="279"/>
      <c r="BP765" s="279"/>
      <c r="BQ765" s="279"/>
      <c r="BR765" s="279"/>
      <c r="BS765" s="279"/>
      <c r="BT765" s="279"/>
      <c r="BU765" s="279"/>
      <c r="BV765" s="279"/>
      <c r="BW765" s="279"/>
      <c r="BX765" s="279"/>
    </row>
    <row r="766" spans="1:76" ht="15.75">
      <c r="A766" s="652"/>
      <c r="B766" s="678"/>
      <c r="C766" s="677"/>
      <c r="D766" s="902">
        <v>6066.8444614991049</v>
      </c>
      <c r="E766" s="902">
        <v>9589.1647480173961</v>
      </c>
      <c r="F766" s="903" t="s">
        <v>95</v>
      </c>
      <c r="H766" s="313"/>
      <c r="I766" s="312"/>
      <c r="J766" s="312"/>
      <c r="K766" s="312"/>
      <c r="L766" s="312"/>
      <c r="M766" s="312"/>
      <c r="N766" s="312"/>
      <c r="O766" s="312"/>
      <c r="P766" s="312"/>
      <c r="Q766" s="312"/>
      <c r="R766" s="312"/>
      <c r="S766" s="312"/>
      <c r="T766" s="312"/>
      <c r="U766" s="401"/>
      <c r="V766" s="401"/>
      <c r="W766" s="401"/>
      <c r="Z766" s="306"/>
      <c r="AB766" s="308"/>
      <c r="AC766" s="308"/>
      <c r="AF766" s="265"/>
      <c r="AG766" s="279"/>
      <c r="AH766" s="322"/>
      <c r="AM766" s="279"/>
      <c r="AN766" s="279"/>
      <c r="AO766" s="279"/>
      <c r="AP766" s="279"/>
      <c r="AQ766" s="279"/>
      <c r="AR766" s="279"/>
      <c r="AS766" s="279"/>
      <c r="AT766" s="279"/>
      <c r="AU766" s="279"/>
      <c r="AV766" s="279"/>
      <c r="AW766" s="279"/>
      <c r="AX766" s="279"/>
      <c r="AY766" s="279"/>
      <c r="AZ766" s="279"/>
      <c r="BA766" s="279"/>
      <c r="BB766" s="279"/>
      <c r="BC766" s="279"/>
      <c r="BD766" s="279"/>
      <c r="BE766" s="279"/>
      <c r="BF766" s="279"/>
      <c r="BG766" s="279"/>
      <c r="BH766" s="279"/>
      <c r="BI766" s="279"/>
      <c r="BJ766" s="279"/>
      <c r="BK766" s="279"/>
      <c r="BL766" s="279"/>
      <c r="BM766" s="279"/>
      <c r="BN766" s="279"/>
      <c r="BO766" s="279"/>
      <c r="BP766" s="279"/>
      <c r="BQ766" s="279"/>
      <c r="BR766" s="279"/>
      <c r="BS766" s="279"/>
      <c r="BT766" s="279"/>
      <c r="BU766" s="279"/>
      <c r="BV766" s="279"/>
      <c r="BW766" s="279"/>
      <c r="BX766" s="279"/>
    </row>
    <row r="767" spans="1:76" ht="15.75">
      <c r="A767" s="652"/>
      <c r="B767" s="678"/>
      <c r="C767" s="677"/>
      <c r="D767" s="902">
        <v>6877.8332083020759</v>
      </c>
      <c r="E767" s="902">
        <v>10320.881470367593</v>
      </c>
      <c r="F767" s="903" t="s">
        <v>96</v>
      </c>
      <c r="H767" s="313"/>
      <c r="I767" s="312"/>
      <c r="J767" s="312"/>
      <c r="K767" s="312"/>
      <c r="L767" s="312"/>
      <c r="M767" s="312"/>
      <c r="N767" s="312"/>
      <c r="O767" s="312"/>
      <c r="P767" s="312"/>
      <c r="Q767" s="312"/>
      <c r="R767" s="312"/>
      <c r="S767" s="312"/>
      <c r="T767" s="312"/>
      <c r="U767" s="401"/>
      <c r="V767" s="401"/>
      <c r="W767" s="401"/>
      <c r="Z767" s="306"/>
      <c r="AB767" s="308"/>
      <c r="AC767" s="308"/>
      <c r="AF767" s="265"/>
      <c r="AG767" s="279"/>
      <c r="AH767" s="322"/>
      <c r="AM767" s="279"/>
      <c r="AN767" s="279"/>
      <c r="AO767" s="279"/>
      <c r="AP767" s="279"/>
      <c r="AQ767" s="279"/>
      <c r="AR767" s="279"/>
      <c r="AS767" s="279"/>
      <c r="AT767" s="279"/>
      <c r="AU767" s="279"/>
      <c r="AV767" s="279"/>
      <c r="AW767" s="279"/>
      <c r="AX767" s="279"/>
      <c r="AY767" s="279"/>
      <c r="AZ767" s="279"/>
      <c r="BA767" s="279"/>
      <c r="BB767" s="279"/>
      <c r="BC767" s="279"/>
      <c r="BD767" s="279"/>
      <c r="BE767" s="279"/>
      <c r="BF767" s="279"/>
      <c r="BG767" s="279"/>
      <c r="BH767" s="279"/>
      <c r="BI767" s="279"/>
      <c r="BJ767" s="279"/>
      <c r="BK767" s="279"/>
      <c r="BL767" s="279"/>
      <c r="BM767" s="279"/>
      <c r="BN767" s="279"/>
      <c r="BO767" s="279"/>
      <c r="BP767" s="279"/>
      <c r="BQ767" s="279"/>
      <c r="BR767" s="279"/>
      <c r="BS767" s="279"/>
      <c r="BT767" s="279"/>
      <c r="BU767" s="279"/>
      <c r="BV767" s="279"/>
      <c r="BW767" s="279"/>
      <c r="BX767" s="279"/>
    </row>
    <row r="768" spans="1:76" ht="15.75">
      <c r="A768" s="652"/>
      <c r="B768" s="678"/>
      <c r="C768" s="677"/>
      <c r="D768" s="902">
        <v>8192.5745721271378</v>
      </c>
      <c r="E768" s="902">
        <v>12636.278728606354</v>
      </c>
      <c r="F768" s="903" t="s">
        <v>97</v>
      </c>
      <c r="H768" s="313"/>
      <c r="I768" s="312"/>
      <c r="J768" s="312"/>
      <c r="K768" s="312"/>
      <c r="L768" s="312"/>
      <c r="M768" s="312"/>
      <c r="N768" s="312"/>
      <c r="O768" s="312"/>
      <c r="P768" s="312"/>
      <c r="Q768" s="312"/>
      <c r="R768" s="312"/>
      <c r="S768" s="312"/>
      <c r="T768" s="312"/>
      <c r="U768" s="401"/>
      <c r="V768" s="401"/>
      <c r="W768" s="401"/>
      <c r="Z768" s="306"/>
      <c r="AB768" s="308"/>
      <c r="AC768" s="308"/>
      <c r="AF768" s="265"/>
      <c r="AG768" s="279"/>
      <c r="AH768" s="322"/>
      <c r="AM768" s="279"/>
      <c r="AN768" s="279"/>
      <c r="AO768" s="279"/>
      <c r="AP768" s="279"/>
      <c r="AQ768" s="279"/>
      <c r="AR768" s="279"/>
      <c r="AS768" s="279"/>
      <c r="AT768" s="279"/>
      <c r="AU768" s="279"/>
      <c r="AV768" s="279"/>
      <c r="AW768" s="279"/>
      <c r="AX768" s="279"/>
      <c r="AY768" s="279"/>
      <c r="AZ768" s="279"/>
      <c r="BA768" s="279"/>
      <c r="BB768" s="279"/>
      <c r="BC768" s="279"/>
      <c r="BD768" s="279"/>
      <c r="BE768" s="279"/>
      <c r="BF768" s="279"/>
      <c r="BG768" s="279"/>
      <c r="BH768" s="279"/>
      <c r="BI768" s="279"/>
      <c r="BJ768" s="279"/>
      <c r="BK768" s="279"/>
      <c r="BL768" s="279"/>
      <c r="BM768" s="279"/>
      <c r="BN768" s="279"/>
      <c r="BO768" s="279"/>
      <c r="BP768" s="279"/>
      <c r="BQ768" s="279"/>
      <c r="BR768" s="279"/>
      <c r="BS768" s="279"/>
      <c r="BT768" s="279"/>
      <c r="BU768" s="279"/>
      <c r="BV768" s="279"/>
      <c r="BW768" s="279"/>
      <c r="BX768" s="279"/>
    </row>
    <row r="769" spans="1:76" ht="15.75">
      <c r="A769" s="652"/>
      <c r="B769" s="678"/>
      <c r="C769" s="677"/>
      <c r="D769" s="902">
        <v>7976.1080695072596</v>
      </c>
      <c r="E769" s="902">
        <v>12302.399428707449</v>
      </c>
      <c r="F769" s="903" t="s">
        <v>28</v>
      </c>
      <c r="H769" s="313"/>
      <c r="I769" s="312"/>
      <c r="J769" s="312"/>
      <c r="K769" s="312"/>
      <c r="L769" s="312"/>
      <c r="M769" s="312"/>
      <c r="N769" s="312"/>
      <c r="O769" s="312"/>
      <c r="P769" s="312"/>
      <c r="Q769" s="312"/>
      <c r="R769" s="312"/>
      <c r="S769" s="312"/>
      <c r="T769" s="312"/>
      <c r="U769" s="401"/>
      <c r="V769" s="401"/>
      <c r="W769" s="401"/>
      <c r="Z769" s="306"/>
      <c r="AB769" s="308"/>
      <c r="AC769" s="308"/>
      <c r="AF769" s="265"/>
      <c r="AG769" s="279"/>
      <c r="AH769" s="322"/>
      <c r="AM769" s="279"/>
      <c r="AN769" s="279"/>
      <c r="AO769" s="279"/>
      <c r="AP769" s="279"/>
      <c r="AQ769" s="279"/>
      <c r="AR769" s="279"/>
      <c r="AS769" s="279"/>
      <c r="AT769" s="279"/>
      <c r="AU769" s="279"/>
      <c r="AV769" s="279"/>
      <c r="AW769" s="279"/>
      <c r="AX769" s="279"/>
      <c r="AY769" s="279"/>
      <c r="AZ769" s="279"/>
      <c r="BA769" s="279"/>
      <c r="BB769" s="279"/>
      <c r="BC769" s="279"/>
      <c r="BD769" s="279"/>
      <c r="BE769" s="279"/>
      <c r="BF769" s="279"/>
      <c r="BG769" s="279"/>
      <c r="BH769" s="279"/>
      <c r="BI769" s="279"/>
      <c r="BJ769" s="279"/>
      <c r="BK769" s="279"/>
      <c r="BL769" s="279"/>
      <c r="BM769" s="279"/>
      <c r="BN769" s="279"/>
      <c r="BO769" s="279"/>
      <c r="BP769" s="279"/>
      <c r="BQ769" s="279"/>
      <c r="BR769" s="279"/>
      <c r="BS769" s="279"/>
      <c r="BT769" s="279"/>
      <c r="BU769" s="279"/>
      <c r="BV769" s="279"/>
      <c r="BW769" s="279"/>
      <c r="BX769" s="279"/>
    </row>
    <row r="770" spans="1:76" ht="15.75">
      <c r="A770" s="652"/>
      <c r="B770" s="678"/>
      <c r="C770" s="677"/>
      <c r="D770" s="902">
        <v>7841.7107418675396</v>
      </c>
      <c r="E770" s="902">
        <v>12095.104142288788</v>
      </c>
      <c r="F770" s="903" t="s">
        <v>29</v>
      </c>
      <c r="H770" s="313"/>
      <c r="I770" s="312"/>
      <c r="J770" s="312"/>
      <c r="K770" s="312"/>
      <c r="L770" s="312"/>
      <c r="M770" s="312"/>
      <c r="N770" s="312"/>
      <c r="O770" s="312"/>
      <c r="P770" s="312"/>
      <c r="Q770" s="312"/>
      <c r="R770" s="312"/>
      <c r="S770" s="312"/>
      <c r="T770" s="312"/>
      <c r="U770" s="401"/>
      <c r="V770" s="401"/>
      <c r="W770" s="401"/>
      <c r="Z770" s="306"/>
      <c r="AB770" s="308"/>
      <c r="AC770" s="308"/>
      <c r="AF770" s="265"/>
      <c r="AG770" s="279"/>
      <c r="AH770" s="322"/>
      <c r="AM770" s="279"/>
      <c r="AN770" s="279"/>
      <c r="AO770" s="279"/>
      <c r="AP770" s="279"/>
      <c r="AQ770" s="279"/>
      <c r="AR770" s="279"/>
      <c r="AS770" s="279"/>
      <c r="AT770" s="279"/>
      <c r="AU770" s="279"/>
      <c r="AV770" s="279"/>
      <c r="AW770" s="279"/>
      <c r="AX770" s="279"/>
      <c r="AY770" s="279"/>
      <c r="AZ770" s="279"/>
      <c r="BA770" s="279"/>
      <c r="BB770" s="279"/>
      <c r="BC770" s="279"/>
      <c r="BD770" s="279"/>
      <c r="BE770" s="279"/>
      <c r="BF770" s="279"/>
      <c r="BG770" s="279"/>
      <c r="BH770" s="279"/>
      <c r="BI770" s="279"/>
      <c r="BJ770" s="279"/>
      <c r="BK770" s="279"/>
      <c r="BL770" s="279"/>
      <c r="BM770" s="279"/>
      <c r="BN770" s="279"/>
      <c r="BO770" s="279"/>
      <c r="BP770" s="279"/>
      <c r="BQ770" s="279"/>
      <c r="BR770" s="279"/>
      <c r="BS770" s="279"/>
      <c r="BT770" s="279"/>
      <c r="BU770" s="279"/>
      <c r="BV770" s="279"/>
      <c r="BW770" s="279"/>
      <c r="BX770" s="279"/>
    </row>
    <row r="771" spans="1:76" ht="15.75">
      <c r="A771" s="652"/>
      <c r="B771" s="678"/>
      <c r="C771" s="677"/>
      <c r="D771" s="902">
        <v>7734.9099722991668</v>
      </c>
      <c r="E771" s="902">
        <v>11930.373961218835</v>
      </c>
      <c r="F771" s="903" t="s">
        <v>30</v>
      </c>
      <c r="H771" s="313"/>
      <c r="I771" s="312"/>
      <c r="J771" s="312"/>
      <c r="K771" s="312"/>
      <c r="L771" s="312"/>
      <c r="M771" s="312"/>
      <c r="N771" s="312"/>
      <c r="O771" s="312"/>
      <c r="P771" s="312"/>
      <c r="Q771" s="312"/>
      <c r="R771" s="312"/>
      <c r="S771" s="312"/>
      <c r="T771" s="312"/>
      <c r="U771" s="401"/>
      <c r="V771" s="401"/>
      <c r="W771" s="401"/>
      <c r="Z771" s="306"/>
      <c r="AB771" s="308"/>
      <c r="AC771" s="308"/>
      <c r="AF771" s="265"/>
      <c r="AG771" s="279"/>
      <c r="AH771" s="322"/>
      <c r="AJ771" s="310"/>
      <c r="AL771" s="73"/>
      <c r="AM771" s="279"/>
      <c r="AN771" s="279"/>
      <c r="AO771" s="279"/>
      <c r="AP771" s="279"/>
      <c r="AQ771" s="279"/>
      <c r="AR771" s="279"/>
      <c r="AS771" s="279"/>
      <c r="AT771" s="279"/>
      <c r="AU771" s="279"/>
      <c r="AV771" s="279"/>
      <c r="AW771" s="279"/>
      <c r="AX771" s="279"/>
      <c r="AY771" s="279"/>
      <c r="AZ771" s="279"/>
      <c r="BA771" s="279"/>
      <c r="BB771" s="279"/>
      <c r="BC771" s="279"/>
      <c r="BD771" s="279"/>
      <c r="BE771" s="279"/>
      <c r="BF771" s="279"/>
      <c r="BG771" s="279"/>
      <c r="BH771" s="279"/>
      <c r="BI771" s="279"/>
      <c r="BJ771" s="279"/>
      <c r="BK771" s="279"/>
      <c r="BL771" s="279"/>
      <c r="BM771" s="279"/>
      <c r="BN771" s="279"/>
      <c r="BO771" s="279"/>
      <c r="BP771" s="279"/>
      <c r="BQ771" s="279"/>
      <c r="BR771" s="279"/>
      <c r="BS771" s="279"/>
      <c r="BT771" s="279"/>
      <c r="BU771" s="279"/>
      <c r="BV771" s="279"/>
      <c r="BW771" s="279"/>
      <c r="BX771" s="279"/>
    </row>
    <row r="772" spans="1:76" ht="15.75">
      <c r="A772" s="652"/>
      <c r="B772" s="678"/>
      <c r="C772" s="677"/>
      <c r="D772" s="902">
        <v>7605</v>
      </c>
      <c r="E772" s="902">
        <v>11730</v>
      </c>
      <c r="F772" s="903" t="s">
        <v>31</v>
      </c>
      <c r="H772" s="313"/>
      <c r="I772" s="312"/>
      <c r="J772" s="312"/>
      <c r="K772" s="312"/>
      <c r="L772" s="312"/>
      <c r="M772" s="312"/>
      <c r="N772" s="312"/>
      <c r="O772" s="312"/>
      <c r="P772" s="312"/>
      <c r="Q772" s="312"/>
      <c r="R772" s="312"/>
      <c r="S772" s="312"/>
      <c r="T772" s="312"/>
      <c r="U772" s="401"/>
      <c r="V772" s="401"/>
      <c r="W772" s="401"/>
      <c r="Z772" s="306"/>
      <c r="AB772" s="308"/>
      <c r="AC772" s="308"/>
      <c r="AE772" s="229"/>
      <c r="AF772" s="265"/>
      <c r="AG772" s="279"/>
      <c r="AH772" s="322"/>
      <c r="AJ772" s="310"/>
      <c r="AL772" s="73"/>
      <c r="AM772" s="279"/>
      <c r="AN772" s="279"/>
      <c r="AO772" s="279"/>
      <c r="AP772" s="279"/>
      <c r="AQ772" s="279"/>
      <c r="AR772" s="279"/>
      <c r="AS772" s="279"/>
      <c r="AT772" s="279"/>
      <c r="AU772" s="279"/>
      <c r="AV772" s="279"/>
      <c r="AW772" s="279"/>
      <c r="AX772" s="279"/>
      <c r="AY772" s="279"/>
      <c r="AZ772" s="279"/>
      <c r="BA772" s="279"/>
      <c r="BB772" s="279"/>
      <c r="BC772" s="279"/>
      <c r="BD772" s="279"/>
      <c r="BE772" s="279"/>
      <c r="BF772" s="279"/>
      <c r="BG772" s="279"/>
      <c r="BH772" s="279"/>
      <c r="BI772" s="279"/>
      <c r="BJ772" s="279"/>
      <c r="BK772" s="279"/>
      <c r="BL772" s="279"/>
      <c r="BM772" s="279"/>
      <c r="BN772" s="279"/>
      <c r="BO772" s="279"/>
      <c r="BP772" s="279"/>
      <c r="BQ772" s="279"/>
      <c r="BR772" s="279"/>
      <c r="BS772" s="279"/>
      <c r="BT772" s="279"/>
      <c r="BU772" s="279"/>
      <c r="BV772" s="279"/>
      <c r="BW772" s="279"/>
      <c r="BX772" s="279"/>
    </row>
    <row r="773" spans="1:76" ht="15.75">
      <c r="A773" s="652"/>
      <c r="B773" s="678"/>
      <c r="C773" s="677"/>
      <c r="D773" s="902"/>
      <c r="E773" s="902"/>
      <c r="F773" s="903"/>
      <c r="H773" s="313"/>
      <c r="I773" s="312"/>
      <c r="J773" s="312"/>
      <c r="K773" s="312"/>
      <c r="L773" s="312"/>
      <c r="M773" s="312"/>
      <c r="N773" s="312"/>
      <c r="O773" s="312"/>
      <c r="P773" s="312"/>
      <c r="Q773" s="312"/>
      <c r="R773" s="312"/>
      <c r="S773" s="312"/>
      <c r="T773" s="312"/>
      <c r="U773" s="401"/>
      <c r="V773" s="401"/>
      <c r="W773" s="401"/>
      <c r="Z773" s="306"/>
      <c r="AB773" s="308"/>
      <c r="AC773" s="308"/>
      <c r="AF773" s="312"/>
      <c r="AH773" s="313"/>
      <c r="AM773" s="279"/>
      <c r="AN773" s="279"/>
      <c r="AO773" s="279"/>
      <c r="AP773" s="279"/>
      <c r="AQ773" s="279"/>
      <c r="AR773" s="279"/>
      <c r="AS773" s="279"/>
      <c r="AT773" s="279"/>
      <c r="AU773" s="279"/>
      <c r="AV773" s="279"/>
      <c r="AW773" s="279"/>
      <c r="AX773" s="279"/>
      <c r="AY773" s="279"/>
      <c r="AZ773" s="279"/>
      <c r="BA773" s="279"/>
      <c r="BB773" s="279"/>
      <c r="BC773" s="279"/>
      <c r="BD773" s="279"/>
      <c r="BE773" s="279"/>
      <c r="BF773" s="279"/>
      <c r="BG773" s="279"/>
      <c r="BH773" s="279"/>
      <c r="BI773" s="279"/>
      <c r="BJ773" s="279"/>
      <c r="BK773" s="279"/>
      <c r="BL773" s="279"/>
      <c r="BM773" s="279"/>
      <c r="BN773" s="279"/>
      <c r="BO773" s="279"/>
      <c r="BP773" s="279"/>
      <c r="BQ773" s="279"/>
      <c r="BR773" s="279"/>
      <c r="BS773" s="279"/>
      <c r="BT773" s="279"/>
      <c r="BU773" s="279"/>
      <c r="BV773" s="279"/>
      <c r="BW773" s="279"/>
      <c r="BX773" s="279"/>
    </row>
    <row r="774" spans="1:76" ht="31.5">
      <c r="A774" s="652"/>
      <c r="B774" s="676" t="s">
        <v>254</v>
      </c>
      <c r="C774" s="694" t="s">
        <v>145</v>
      </c>
      <c r="D774" s="902">
        <v>8583.0414138749657</v>
      </c>
      <c r="E774" s="902">
        <v>12505.555262463728</v>
      </c>
      <c r="F774" s="903" t="s">
        <v>130</v>
      </c>
      <c r="H774" s="313"/>
      <c r="I774" s="312"/>
      <c r="J774" s="312"/>
      <c r="K774" s="312"/>
      <c r="L774" s="312"/>
      <c r="M774" s="312"/>
      <c r="N774" s="312"/>
      <c r="O774" s="312"/>
      <c r="P774" s="312"/>
      <c r="Q774" s="312"/>
      <c r="R774" s="312"/>
      <c r="S774" s="312"/>
      <c r="T774" s="312"/>
      <c r="U774" s="401"/>
      <c r="V774" s="401"/>
      <c r="W774" s="401"/>
      <c r="Z774" s="306"/>
      <c r="AB774" s="308"/>
      <c r="AC774" s="308"/>
      <c r="AF774" s="265"/>
      <c r="AH774" s="313"/>
      <c r="AM774" s="279"/>
      <c r="AN774" s="279"/>
      <c r="AO774" s="279"/>
      <c r="AP774" s="279"/>
      <c r="AQ774" s="279"/>
      <c r="AR774" s="279"/>
      <c r="AS774" s="279"/>
      <c r="AT774" s="279"/>
      <c r="AU774" s="279"/>
      <c r="AV774" s="279"/>
      <c r="AW774" s="279"/>
      <c r="AX774" s="279"/>
      <c r="AY774" s="279"/>
      <c r="AZ774" s="279"/>
      <c r="BA774" s="279"/>
      <c r="BB774" s="279"/>
      <c r="BC774" s="279"/>
      <c r="BD774" s="279"/>
      <c r="BE774" s="279"/>
      <c r="BF774" s="279"/>
      <c r="BG774" s="279"/>
      <c r="BH774" s="279"/>
      <c r="BI774" s="279"/>
      <c r="BJ774" s="279"/>
      <c r="BK774" s="279"/>
      <c r="BL774" s="279"/>
      <c r="BM774" s="279"/>
      <c r="BN774" s="279"/>
      <c r="BO774" s="279"/>
      <c r="BP774" s="279"/>
      <c r="BQ774" s="279"/>
      <c r="BR774" s="279"/>
      <c r="BS774" s="279"/>
      <c r="BT774" s="279"/>
      <c r="BU774" s="279"/>
      <c r="BV774" s="279"/>
      <c r="BW774" s="279"/>
      <c r="BX774" s="279"/>
    </row>
    <row r="775" spans="1:76" ht="15.75">
      <c r="A775" s="652"/>
      <c r="B775" s="678"/>
      <c r="C775" s="677"/>
      <c r="D775" s="902">
        <v>9358.6641084676394</v>
      </c>
      <c r="E775" s="902">
        <v>14289.912509593247</v>
      </c>
      <c r="F775" s="903" t="s">
        <v>95</v>
      </c>
      <c r="H775" s="313"/>
      <c r="I775" s="312"/>
      <c r="J775" s="312"/>
      <c r="K775" s="312"/>
      <c r="L775" s="312"/>
      <c r="M775" s="312"/>
      <c r="N775" s="312"/>
      <c r="O775" s="312"/>
      <c r="P775" s="312"/>
      <c r="Q775" s="312"/>
      <c r="R775" s="312"/>
      <c r="S775" s="312"/>
      <c r="T775" s="312"/>
      <c r="U775" s="401"/>
      <c r="V775" s="401"/>
      <c r="W775" s="401"/>
      <c r="Z775" s="227"/>
      <c r="AB775" s="308"/>
      <c r="AC775" s="308"/>
      <c r="AF775" s="265"/>
      <c r="AG775" s="279"/>
      <c r="AH775" s="322"/>
      <c r="AM775" s="279"/>
      <c r="AN775" s="279"/>
      <c r="AO775" s="279"/>
      <c r="AP775" s="279"/>
      <c r="AQ775" s="279"/>
      <c r="AR775" s="279"/>
      <c r="AS775" s="279"/>
      <c r="AT775" s="279"/>
      <c r="AU775" s="279"/>
      <c r="AV775" s="279"/>
      <c r="AW775" s="279"/>
      <c r="AX775" s="279"/>
      <c r="AY775" s="279"/>
      <c r="AZ775" s="279"/>
      <c r="BA775" s="279"/>
      <c r="BB775" s="279"/>
      <c r="BC775" s="279"/>
      <c r="BD775" s="279"/>
      <c r="BE775" s="279"/>
      <c r="BF775" s="279"/>
      <c r="BG775" s="279"/>
      <c r="BH775" s="279"/>
      <c r="BI775" s="279"/>
      <c r="BJ775" s="279"/>
      <c r="BK775" s="279"/>
      <c r="BL775" s="279"/>
      <c r="BM775" s="279"/>
      <c r="BN775" s="279"/>
      <c r="BO775" s="279"/>
      <c r="BP775" s="279"/>
      <c r="BQ775" s="279"/>
      <c r="BR775" s="279"/>
      <c r="BS775" s="279"/>
      <c r="BT775" s="279"/>
      <c r="BU775" s="279"/>
      <c r="BV775" s="279"/>
      <c r="BW775" s="279"/>
      <c r="BX775" s="279"/>
    </row>
    <row r="776" spans="1:76" ht="15.75">
      <c r="A776" s="652"/>
      <c r="B776" s="678"/>
      <c r="C776" s="677"/>
      <c r="D776" s="902">
        <v>7225.4433608402105</v>
      </c>
      <c r="E776" s="902">
        <v>10318.12703175794</v>
      </c>
      <c r="F776" s="903" t="s">
        <v>96</v>
      </c>
      <c r="H776" s="313"/>
      <c r="I776" s="312"/>
      <c r="J776" s="312"/>
      <c r="K776" s="312"/>
      <c r="L776" s="312"/>
      <c r="M776" s="312"/>
      <c r="N776" s="312"/>
      <c r="O776" s="312"/>
      <c r="P776" s="312"/>
      <c r="Q776" s="312"/>
      <c r="R776" s="312"/>
      <c r="S776" s="312"/>
      <c r="T776" s="312"/>
      <c r="U776" s="401"/>
      <c r="V776" s="401"/>
      <c r="W776" s="401"/>
      <c r="Z776" s="306"/>
      <c r="AB776" s="308"/>
      <c r="AC776" s="308"/>
      <c r="AF776" s="265"/>
      <c r="AG776" s="279"/>
      <c r="AH776" s="322"/>
      <c r="AM776" s="279"/>
      <c r="AN776" s="279"/>
      <c r="AO776" s="279"/>
      <c r="AP776" s="279"/>
      <c r="AQ776" s="279"/>
      <c r="AR776" s="279"/>
      <c r="AS776" s="279"/>
      <c r="AT776" s="279"/>
      <c r="AU776" s="279"/>
      <c r="AV776" s="279"/>
      <c r="AW776" s="279"/>
      <c r="AX776" s="279"/>
      <c r="AY776" s="279"/>
      <c r="AZ776" s="279"/>
      <c r="BA776" s="279"/>
      <c r="BB776" s="279"/>
      <c r="BC776" s="279"/>
      <c r="BD776" s="279"/>
      <c r="BE776" s="279"/>
      <c r="BF776" s="279"/>
      <c r="BG776" s="279"/>
      <c r="BH776" s="279"/>
      <c r="BI776" s="279"/>
      <c r="BJ776" s="279"/>
      <c r="BK776" s="279"/>
      <c r="BL776" s="279"/>
      <c r="BM776" s="279"/>
      <c r="BN776" s="279"/>
      <c r="BO776" s="279"/>
      <c r="BP776" s="279"/>
      <c r="BQ776" s="279"/>
      <c r="BR776" s="279"/>
      <c r="BS776" s="279"/>
      <c r="BT776" s="279"/>
      <c r="BU776" s="279"/>
      <c r="BV776" s="279"/>
      <c r="BW776" s="279"/>
      <c r="BX776" s="279"/>
    </row>
    <row r="777" spans="1:76" ht="15.75">
      <c r="A777" s="652"/>
      <c r="B777" s="678"/>
      <c r="C777" s="677"/>
      <c r="D777" s="902">
        <v>9830.0122249388733</v>
      </c>
      <c r="E777" s="902">
        <v>14543.031784841072</v>
      </c>
      <c r="F777" s="903" t="s">
        <v>97</v>
      </c>
      <c r="H777" s="313"/>
      <c r="I777" s="312"/>
      <c r="J777" s="312"/>
      <c r="K777" s="312"/>
      <c r="L777" s="312"/>
      <c r="M777" s="312"/>
      <c r="N777" s="312"/>
      <c r="O777" s="312"/>
      <c r="P777" s="312"/>
      <c r="Q777" s="312"/>
      <c r="R777" s="312"/>
      <c r="S777" s="312"/>
      <c r="T777" s="312"/>
      <c r="U777" s="401"/>
      <c r="V777" s="401"/>
      <c r="W777" s="401"/>
      <c r="Z777" s="306"/>
      <c r="AB777" s="308"/>
      <c r="AC777" s="308"/>
      <c r="AF777" s="265"/>
      <c r="AG777" s="279"/>
      <c r="AH777" s="322"/>
      <c r="AM777" s="279"/>
      <c r="AN777" s="279"/>
      <c r="AO777" s="279"/>
      <c r="AP777" s="279"/>
      <c r="AQ777" s="279"/>
      <c r="AR777" s="279"/>
      <c r="AS777" s="279"/>
      <c r="AT777" s="279"/>
      <c r="AU777" s="279"/>
      <c r="AV777" s="279"/>
      <c r="AW777" s="279"/>
      <c r="AX777" s="279"/>
      <c r="AY777" s="279"/>
      <c r="AZ777" s="279"/>
      <c r="BA777" s="279"/>
      <c r="BB777" s="279"/>
      <c r="BC777" s="279"/>
      <c r="BD777" s="279"/>
      <c r="BE777" s="279"/>
      <c r="BF777" s="279"/>
      <c r="BG777" s="279"/>
      <c r="BH777" s="279"/>
      <c r="BI777" s="279"/>
      <c r="BJ777" s="279"/>
      <c r="BK777" s="279"/>
      <c r="BL777" s="279"/>
      <c r="BM777" s="279"/>
      <c r="BN777" s="279"/>
      <c r="BO777" s="279"/>
      <c r="BP777" s="279"/>
      <c r="BQ777" s="279"/>
      <c r="BR777" s="279"/>
      <c r="BS777" s="279"/>
      <c r="BT777" s="279"/>
      <c r="BU777" s="279"/>
      <c r="BV777" s="279"/>
      <c r="BW777" s="279"/>
      <c r="BX777" s="279"/>
    </row>
    <row r="778" spans="1:76" ht="15.75">
      <c r="A778" s="652"/>
      <c r="B778" s="678"/>
      <c r="C778" s="677"/>
      <c r="D778" s="902">
        <v>9898.0302308974042</v>
      </c>
      <c r="E778" s="902">
        <v>14617.620804570339</v>
      </c>
      <c r="F778" s="903" t="s">
        <v>28</v>
      </c>
      <c r="H778" s="313"/>
      <c r="I778" s="227"/>
      <c r="J778" s="227"/>
      <c r="K778" s="227"/>
      <c r="L778" s="227"/>
      <c r="M778" s="227"/>
      <c r="N778" s="227"/>
      <c r="O778" s="227"/>
      <c r="P778" s="227"/>
      <c r="Q778" s="227"/>
      <c r="R778" s="227"/>
      <c r="S778" s="227"/>
      <c r="T778" s="227"/>
      <c r="U778" s="400"/>
      <c r="V778" s="400"/>
      <c r="W778" s="400"/>
      <c r="Z778" s="306"/>
      <c r="AB778" s="308"/>
      <c r="AC778" s="308"/>
      <c r="AF778" s="265"/>
      <c r="AG778" s="279"/>
      <c r="AH778" s="322"/>
    </row>
    <row r="779" spans="1:76" ht="15.75">
      <c r="A779" s="652"/>
      <c r="B779" s="678"/>
      <c r="C779" s="677"/>
      <c r="D779" s="902">
        <v>9795.6938918792403</v>
      </c>
      <c r="E779" s="902">
        <v>14564.650128715188</v>
      </c>
      <c r="F779" s="903" t="s">
        <v>29</v>
      </c>
      <c r="H779" s="313"/>
      <c r="Z779" s="306"/>
      <c r="AB779" s="308"/>
      <c r="AC779" s="308"/>
      <c r="AF779" s="265"/>
      <c r="AG779" s="279"/>
      <c r="AH779" s="322"/>
      <c r="AM779" s="279"/>
      <c r="AN779" s="279"/>
      <c r="AO779" s="279"/>
      <c r="AP779" s="279"/>
      <c r="AQ779" s="279"/>
      <c r="AR779" s="279"/>
      <c r="AS779" s="279"/>
      <c r="AT779" s="279"/>
      <c r="AU779" s="279"/>
      <c r="AV779" s="279"/>
      <c r="AW779" s="279"/>
    </row>
    <row r="780" spans="1:76" ht="15.75">
      <c r="A780" s="652"/>
      <c r="B780" s="678"/>
      <c r="C780" s="677"/>
      <c r="D780" s="902">
        <v>10043.686518928898</v>
      </c>
      <c r="E780" s="902">
        <v>15001.962142197595</v>
      </c>
      <c r="F780" s="903" t="s">
        <v>30</v>
      </c>
      <c r="H780" s="313"/>
      <c r="I780" s="227"/>
      <c r="J780" s="227"/>
      <c r="K780" s="227"/>
      <c r="L780" s="227"/>
      <c r="M780" s="227"/>
      <c r="N780" s="227"/>
      <c r="O780" s="227"/>
      <c r="P780" s="227"/>
      <c r="Q780" s="227"/>
      <c r="R780" s="227"/>
      <c r="S780" s="227"/>
      <c r="T780" s="227"/>
      <c r="U780" s="400"/>
      <c r="V780" s="400"/>
      <c r="W780" s="400"/>
      <c r="Z780" s="306"/>
      <c r="AB780" s="308"/>
      <c r="AC780" s="308"/>
      <c r="AF780" s="265"/>
      <c r="AG780" s="279"/>
      <c r="AH780" s="322"/>
      <c r="AJ780" s="310"/>
      <c r="AL780" s="73"/>
      <c r="AM780" s="312"/>
      <c r="AN780" s="312"/>
      <c r="AO780" s="312"/>
      <c r="AP780" s="312"/>
      <c r="AQ780" s="312"/>
      <c r="AR780" s="312"/>
      <c r="AS780" s="312"/>
      <c r="AT780" s="312"/>
      <c r="AU780" s="312"/>
      <c r="AV780" s="312"/>
      <c r="AW780" s="312"/>
    </row>
    <row r="781" spans="1:76" ht="15.75">
      <c r="A781" s="652"/>
      <c r="B781" s="678"/>
      <c r="C781" s="677"/>
      <c r="D781" s="902">
        <v>10250</v>
      </c>
      <c r="E781" s="902">
        <v>15375</v>
      </c>
      <c r="F781" s="903" t="s">
        <v>31</v>
      </c>
      <c r="H781" s="313"/>
      <c r="I781" s="227"/>
      <c r="J781" s="227"/>
      <c r="K781" s="227"/>
      <c r="L781" s="227"/>
      <c r="M781" s="227"/>
      <c r="N781" s="227"/>
      <c r="O781" s="227"/>
      <c r="P781" s="227"/>
      <c r="Q781" s="227"/>
      <c r="R781" s="227"/>
      <c r="S781" s="227"/>
      <c r="T781" s="227"/>
      <c r="U781" s="400"/>
      <c r="V781" s="400"/>
      <c r="W781" s="400"/>
      <c r="Z781" s="306"/>
      <c r="AB781" s="308"/>
      <c r="AC781" s="308"/>
      <c r="AE781" s="229"/>
      <c r="AF781" s="265"/>
      <c r="AG781" s="279"/>
      <c r="AH781" s="322"/>
      <c r="AJ781" s="310"/>
      <c r="AL781" s="73"/>
      <c r="AM781" s="312"/>
      <c r="AN781" s="312"/>
      <c r="AO781" s="312"/>
      <c r="AP781" s="312"/>
      <c r="AQ781" s="312"/>
      <c r="AR781" s="312"/>
      <c r="AS781" s="312"/>
      <c r="AT781" s="312"/>
      <c r="AU781" s="312"/>
      <c r="AV781" s="312"/>
      <c r="AW781" s="312"/>
    </row>
    <row r="782" spans="1:76" ht="15.75">
      <c r="A782" s="652"/>
      <c r="B782" s="678"/>
      <c r="C782" s="677"/>
      <c r="D782" s="902"/>
      <c r="E782" s="902"/>
      <c r="F782" s="903"/>
      <c r="I782" s="227"/>
      <c r="J782" s="227"/>
      <c r="K782" s="227"/>
      <c r="L782" s="227"/>
      <c r="M782" s="227"/>
      <c r="N782" s="227"/>
      <c r="O782" s="227"/>
      <c r="P782" s="227"/>
      <c r="Q782" s="227"/>
      <c r="R782" s="227"/>
      <c r="S782" s="227"/>
      <c r="T782" s="227"/>
      <c r="U782" s="400"/>
      <c r="V782" s="400"/>
      <c r="W782" s="400"/>
      <c r="Z782" s="306"/>
      <c r="AB782" s="308"/>
      <c r="AC782" s="308"/>
      <c r="AF782" s="227"/>
      <c r="AH782" s="313"/>
      <c r="AM782" s="312"/>
      <c r="AN782" s="312"/>
      <c r="AO782" s="312"/>
      <c r="AP782" s="312"/>
      <c r="AQ782" s="312"/>
      <c r="AR782" s="312"/>
      <c r="AS782" s="312"/>
      <c r="AT782" s="312"/>
      <c r="AU782" s="312"/>
      <c r="AV782" s="312"/>
      <c r="AW782" s="312"/>
    </row>
    <row r="783" spans="1:76" ht="31.5">
      <c r="A783" s="652"/>
      <c r="B783" s="678" t="s">
        <v>256</v>
      </c>
      <c r="C783" s="694" t="s">
        <v>145</v>
      </c>
      <c r="D783" s="902">
        <v>5683.2867317330511</v>
      </c>
      <c r="E783" s="902">
        <v>7906.6256924294375</v>
      </c>
      <c r="F783" s="903" t="s">
        <v>130</v>
      </c>
      <c r="Z783" s="306"/>
      <c r="AB783" s="308"/>
      <c r="AC783" s="308"/>
      <c r="AF783" s="265"/>
      <c r="AH783" s="313"/>
      <c r="AM783" s="279"/>
      <c r="AN783" s="279"/>
      <c r="AO783" s="279"/>
      <c r="AP783" s="279"/>
      <c r="AQ783" s="279"/>
      <c r="AR783" s="279"/>
      <c r="AS783" s="279"/>
      <c r="AT783" s="279"/>
      <c r="AU783" s="279"/>
      <c r="AV783" s="279"/>
      <c r="AW783" s="279"/>
    </row>
    <row r="784" spans="1:76" ht="15.75">
      <c r="A784" s="652"/>
      <c r="B784" s="678"/>
      <c r="C784" s="677"/>
      <c r="D784" s="902">
        <v>6526.1550268610899</v>
      </c>
      <c r="E784" s="902">
        <v>9696.8068559733947</v>
      </c>
      <c r="F784" s="903" t="s">
        <v>95</v>
      </c>
      <c r="Z784" s="306"/>
      <c r="AB784" s="308"/>
      <c r="AC784" s="308"/>
      <c r="AF784" s="265"/>
      <c r="AG784" s="279"/>
      <c r="AH784" s="322"/>
      <c r="AM784" s="279"/>
      <c r="AN784" s="279"/>
      <c r="AO784" s="279"/>
      <c r="AP784" s="279"/>
      <c r="AQ784" s="279"/>
      <c r="AR784" s="279"/>
      <c r="AS784" s="279"/>
      <c r="AT784" s="279"/>
      <c r="AU784" s="279"/>
      <c r="AV784" s="279"/>
      <c r="AW784" s="279"/>
    </row>
    <row r="785" spans="1:49" ht="15.75">
      <c r="A785" s="652"/>
      <c r="B785" s="678"/>
      <c r="C785" s="677"/>
      <c r="D785" s="902">
        <v>6379.2798199549889</v>
      </c>
      <c r="E785" s="902">
        <v>9478.574143535885</v>
      </c>
      <c r="F785" s="903" t="s">
        <v>96</v>
      </c>
      <c r="Z785" s="306"/>
      <c r="AB785" s="308"/>
      <c r="AC785" s="308"/>
      <c r="AF785" s="265"/>
      <c r="AG785" s="279"/>
      <c r="AH785" s="322"/>
      <c r="AM785" s="279"/>
      <c r="AN785" s="279"/>
      <c r="AO785" s="279"/>
      <c r="AP785" s="279"/>
      <c r="AQ785" s="279"/>
      <c r="AR785" s="279"/>
      <c r="AS785" s="279"/>
      <c r="AT785" s="279"/>
      <c r="AU785" s="279"/>
      <c r="AV785" s="279"/>
      <c r="AW785" s="279"/>
    </row>
    <row r="786" spans="1:49" ht="15.75">
      <c r="A786" s="652"/>
      <c r="B786" s="678"/>
      <c r="C786" s="677"/>
      <c r="D786" s="902">
        <v>7190.7212713936415</v>
      </c>
      <c r="E786" s="902">
        <v>10826.47921760391</v>
      </c>
      <c r="F786" s="903" t="s">
        <v>97</v>
      </c>
      <c r="Z786" s="227"/>
      <c r="AB786" s="308"/>
      <c r="AC786" s="308"/>
      <c r="AF786" s="265"/>
      <c r="AG786" s="279"/>
      <c r="AH786" s="322"/>
      <c r="AM786" s="279"/>
      <c r="AN786" s="279"/>
      <c r="AO786" s="279"/>
      <c r="AP786" s="279"/>
      <c r="AQ786" s="279"/>
      <c r="AR786" s="279"/>
      <c r="AS786" s="279"/>
      <c r="AT786" s="279"/>
      <c r="AU786" s="279"/>
      <c r="AV786" s="279"/>
      <c r="AW786" s="279"/>
    </row>
    <row r="787" spans="1:49" ht="15.75">
      <c r="A787" s="652"/>
      <c r="B787" s="678"/>
      <c r="C787" s="677"/>
      <c r="D787" s="902">
        <v>7826.6543680076165</v>
      </c>
      <c r="E787" s="902">
        <v>11720.316591287788</v>
      </c>
      <c r="F787" s="903" t="s">
        <v>28</v>
      </c>
      <c r="Z787" s="306"/>
      <c r="AB787" s="308"/>
      <c r="AC787" s="308"/>
      <c r="AF787" s="265"/>
      <c r="AG787" s="279"/>
      <c r="AH787" s="322"/>
      <c r="AM787" s="279"/>
      <c r="AN787" s="279"/>
      <c r="AO787" s="279"/>
      <c r="AP787" s="279"/>
      <c r="AQ787" s="279"/>
      <c r="AR787" s="279"/>
      <c r="AS787" s="279"/>
      <c r="AT787" s="279"/>
      <c r="AU787" s="279"/>
      <c r="AV787" s="279"/>
      <c r="AW787" s="279"/>
    </row>
    <row r="788" spans="1:49" ht="15.75">
      <c r="A788" s="652"/>
      <c r="B788" s="678"/>
      <c r="C788" s="677"/>
      <c r="D788" s="902">
        <v>8210.3381699040474</v>
      </c>
      <c r="E788" s="902">
        <v>12038.392230283172</v>
      </c>
      <c r="F788" s="903" t="s">
        <v>29</v>
      </c>
      <c r="Z788" s="306"/>
      <c r="AB788" s="308"/>
      <c r="AC788" s="308"/>
      <c r="AF788" s="265"/>
      <c r="AG788" s="279"/>
      <c r="AH788" s="322"/>
      <c r="AM788" s="279"/>
      <c r="AN788" s="279"/>
      <c r="AO788" s="279"/>
      <c r="AP788" s="279"/>
      <c r="AQ788" s="279"/>
      <c r="AR788" s="279"/>
      <c r="AS788" s="279"/>
      <c r="AT788" s="279"/>
      <c r="AU788" s="279"/>
      <c r="AV788" s="279"/>
      <c r="AW788" s="279"/>
    </row>
    <row r="789" spans="1:49" ht="15.75">
      <c r="A789" s="652"/>
      <c r="B789" s="678"/>
      <c r="C789" s="677"/>
      <c r="D789" s="902">
        <v>9947.0637119113544</v>
      </c>
      <c r="E789" s="902">
        <v>14142.527700831022</v>
      </c>
      <c r="F789" s="903" t="s">
        <v>30</v>
      </c>
      <c r="Z789" s="306"/>
      <c r="AB789" s="308"/>
      <c r="AC789" s="308"/>
      <c r="AF789" s="265"/>
      <c r="AG789" s="279"/>
      <c r="AH789" s="322"/>
      <c r="AJ789" s="310"/>
      <c r="AL789" s="73"/>
      <c r="AM789" s="279"/>
      <c r="AN789" s="280"/>
      <c r="AO789" s="280"/>
      <c r="AP789" s="279"/>
      <c r="AQ789" s="279"/>
      <c r="AR789" s="279"/>
      <c r="AS789" s="279"/>
      <c r="AT789" s="279"/>
      <c r="AU789" s="279"/>
      <c r="AV789" s="279"/>
      <c r="AW789" s="279"/>
    </row>
    <row r="790" spans="1:49" ht="15.75">
      <c r="A790" s="652"/>
      <c r="B790" s="678"/>
      <c r="C790" s="677"/>
      <c r="D790" s="902">
        <v>14513.125</v>
      </c>
      <c r="E790" s="902">
        <v>20763.125</v>
      </c>
      <c r="F790" s="903" t="s">
        <v>31</v>
      </c>
      <c r="Z790" s="306"/>
      <c r="AB790" s="308"/>
      <c r="AC790" s="308"/>
      <c r="AE790" s="229"/>
      <c r="AF790" s="265"/>
      <c r="AG790" s="279"/>
      <c r="AH790" s="322"/>
      <c r="AJ790" s="310"/>
      <c r="AL790" s="73"/>
      <c r="AM790" s="279"/>
      <c r="AN790" s="280"/>
      <c r="AO790" s="280"/>
      <c r="AP790" s="279"/>
      <c r="AQ790" s="279"/>
      <c r="AR790" s="279"/>
      <c r="AS790" s="279"/>
      <c r="AT790" s="279"/>
      <c r="AU790" s="279"/>
      <c r="AV790" s="279"/>
      <c r="AW790" s="279"/>
    </row>
    <row r="791" spans="1:49" ht="15.75">
      <c r="A791" s="652"/>
      <c r="B791" s="678"/>
      <c r="C791" s="677"/>
      <c r="D791" s="905"/>
      <c r="E791" s="905"/>
      <c r="F791" s="903"/>
      <c r="Z791" s="306"/>
      <c r="AB791" s="308"/>
      <c r="AC791" s="308"/>
      <c r="AH791" s="313"/>
      <c r="AM791" s="279"/>
      <c r="AN791" s="279"/>
      <c r="AO791" s="279"/>
      <c r="AP791" s="279"/>
      <c r="AQ791" s="279"/>
      <c r="AR791" s="279"/>
      <c r="AS791" s="279"/>
      <c r="AT791" s="279"/>
      <c r="AU791" s="279"/>
      <c r="AV791" s="279"/>
      <c r="AW791" s="279"/>
    </row>
    <row r="792" spans="1:49" ht="31.5">
      <c r="A792" s="652"/>
      <c r="B792" s="676" t="s">
        <v>257</v>
      </c>
      <c r="C792" s="694" t="s">
        <v>145</v>
      </c>
      <c r="D792" s="902">
        <v>7317.6675019783688</v>
      </c>
      <c r="E792" s="902">
        <v>9024.6874175679222</v>
      </c>
      <c r="F792" s="903" t="s">
        <v>130</v>
      </c>
      <c r="Z792" s="306"/>
      <c r="AB792" s="308"/>
      <c r="AC792" s="308"/>
      <c r="AF792" s="265"/>
      <c r="AH792" s="313"/>
      <c r="AM792" s="279"/>
      <c r="AN792" s="279"/>
      <c r="AO792" s="279"/>
      <c r="AP792" s="279"/>
      <c r="AQ792" s="279"/>
      <c r="AR792" s="279"/>
      <c r="AS792" s="279"/>
      <c r="AT792" s="279"/>
      <c r="AU792" s="279"/>
      <c r="AV792" s="279"/>
      <c r="AW792" s="279"/>
    </row>
    <row r="793" spans="1:49" ht="15.75">
      <c r="A793" s="652"/>
      <c r="B793" s="678"/>
      <c r="C793" s="677"/>
      <c r="D793" s="902">
        <v>7873.0903044256847</v>
      </c>
      <c r="E793" s="902">
        <v>11274.242773087746</v>
      </c>
      <c r="F793" s="903" t="s">
        <v>95</v>
      </c>
      <c r="Z793" s="306"/>
      <c r="AB793" s="308"/>
      <c r="AC793" s="308"/>
      <c r="AF793" s="265"/>
      <c r="AG793" s="279"/>
      <c r="AH793" s="322"/>
      <c r="AM793" s="279"/>
      <c r="AN793" s="279"/>
      <c r="AO793" s="279"/>
      <c r="AP793" s="279"/>
      <c r="AQ793" s="279"/>
      <c r="AR793" s="279"/>
      <c r="AS793" s="279"/>
      <c r="AT793" s="279"/>
      <c r="AU793" s="279"/>
      <c r="AV793" s="279"/>
      <c r="AW793" s="279"/>
    </row>
    <row r="794" spans="1:49" ht="15.75">
      <c r="A794" s="652"/>
      <c r="B794" s="678"/>
      <c r="C794" s="677"/>
      <c r="D794" s="902">
        <v>7883.2033008252065</v>
      </c>
      <c r="E794" s="902">
        <v>11207.81070267567</v>
      </c>
      <c r="F794" s="903" t="s">
        <v>96</v>
      </c>
      <c r="Z794" s="306"/>
      <c r="AB794" s="308"/>
      <c r="AC794" s="308"/>
      <c r="AF794" s="265"/>
      <c r="AG794" s="279"/>
      <c r="AH794" s="322"/>
      <c r="AM794" s="279"/>
      <c r="AN794" s="279"/>
      <c r="AO794" s="279"/>
      <c r="AP794" s="279"/>
      <c r="AQ794" s="279"/>
      <c r="AR794" s="279"/>
      <c r="AS794" s="279"/>
      <c r="AT794" s="279"/>
      <c r="AU794" s="279"/>
      <c r="AV794" s="279"/>
      <c r="AW794" s="279"/>
    </row>
    <row r="795" spans="1:49" ht="15.75">
      <c r="A795" s="652"/>
      <c r="B795" s="678"/>
      <c r="C795" s="677"/>
      <c r="D795" s="902">
        <v>7985.2017114914406</v>
      </c>
      <c r="E795" s="902">
        <v>11367.803178484104</v>
      </c>
      <c r="F795" s="903" t="s">
        <v>97</v>
      </c>
      <c r="Z795" s="306"/>
      <c r="AB795" s="308"/>
      <c r="AC795" s="308"/>
      <c r="AF795" s="265"/>
      <c r="AG795" s="279"/>
      <c r="AH795" s="322"/>
      <c r="AM795" s="279"/>
      <c r="AN795" s="279"/>
      <c r="AO795" s="279"/>
      <c r="AP795" s="279"/>
      <c r="AQ795" s="279"/>
      <c r="AR795" s="279"/>
      <c r="AS795" s="279"/>
      <c r="AT795" s="279"/>
      <c r="AU795" s="279"/>
      <c r="AV795" s="279"/>
      <c r="AW795" s="279"/>
    </row>
    <row r="796" spans="1:49" ht="15.75">
      <c r="A796" s="652"/>
      <c r="B796" s="678"/>
      <c r="C796" s="677"/>
      <c r="D796" s="902">
        <v>8010.1940014282309</v>
      </c>
      <c r="E796" s="902">
        <v>11413.543203999046</v>
      </c>
      <c r="F796" s="903" t="s">
        <v>28</v>
      </c>
      <c r="AB796" s="308"/>
      <c r="AC796" s="308"/>
      <c r="AF796" s="265"/>
      <c r="AG796" s="279"/>
      <c r="AH796" s="322"/>
      <c r="AM796" s="279"/>
      <c r="AN796" s="279"/>
      <c r="AO796" s="279"/>
      <c r="AP796" s="279"/>
      <c r="AQ796" s="279"/>
      <c r="AR796" s="279"/>
      <c r="AS796" s="279"/>
      <c r="AT796" s="279"/>
      <c r="AU796" s="279"/>
      <c r="AV796" s="279"/>
      <c r="AW796" s="279"/>
    </row>
    <row r="797" spans="1:49" ht="15.75">
      <c r="A797" s="652"/>
      <c r="B797" s="678"/>
      <c r="C797" s="677"/>
      <c r="D797" s="902">
        <v>7712.820032763866</v>
      </c>
      <c r="E797" s="902">
        <v>11112.956938918791</v>
      </c>
      <c r="F797" s="903" t="s">
        <v>29</v>
      </c>
      <c r="AB797" s="308"/>
      <c r="AC797" s="308"/>
      <c r="AF797" s="265"/>
      <c r="AG797" s="279"/>
      <c r="AH797" s="322"/>
      <c r="AM797" s="279"/>
      <c r="AN797" s="279"/>
      <c r="AO797" s="279"/>
      <c r="AP797" s="279"/>
      <c r="AQ797" s="279"/>
      <c r="AR797" s="279"/>
      <c r="AS797" s="279"/>
      <c r="AT797" s="279"/>
      <c r="AU797" s="279"/>
      <c r="AV797" s="279"/>
      <c r="AW797" s="279"/>
    </row>
    <row r="798" spans="1:49" ht="15.75">
      <c r="A798" s="652"/>
      <c r="B798" s="678"/>
      <c r="C798" s="677"/>
      <c r="D798" s="902">
        <v>7825.1760156971359</v>
      </c>
      <c r="E798" s="902">
        <v>11368.436057248382</v>
      </c>
      <c r="F798" s="903" t="s">
        <v>30</v>
      </c>
      <c r="AB798" s="308"/>
      <c r="AC798" s="308"/>
      <c r="AF798" s="265"/>
      <c r="AG798" s="279"/>
      <c r="AH798" s="322"/>
      <c r="AJ798" s="310"/>
      <c r="AL798" s="73"/>
      <c r="AM798" s="279"/>
      <c r="AN798" s="279"/>
      <c r="AO798" s="279"/>
      <c r="AP798" s="279"/>
      <c r="AQ798" s="279"/>
      <c r="AR798" s="279"/>
      <c r="AS798" s="279"/>
      <c r="AT798" s="279"/>
      <c r="AU798" s="279"/>
      <c r="AV798" s="279"/>
      <c r="AW798" s="279"/>
    </row>
    <row r="799" spans="1:49" ht="15.75">
      <c r="A799" s="652"/>
      <c r="B799" s="678"/>
      <c r="C799" s="677"/>
      <c r="D799" s="902">
        <v>7747.5</v>
      </c>
      <c r="E799" s="902">
        <v>11347.5</v>
      </c>
      <c r="F799" s="903" t="s">
        <v>31</v>
      </c>
      <c r="AB799" s="308"/>
      <c r="AC799" s="308"/>
      <c r="AE799" s="229"/>
      <c r="AF799" s="265"/>
      <c r="AG799" s="279"/>
      <c r="AH799" s="322"/>
      <c r="AJ799" s="310"/>
      <c r="AL799" s="73"/>
      <c r="AM799" s="279"/>
      <c r="AN799" s="279"/>
      <c r="AO799" s="279"/>
      <c r="AP799" s="279"/>
      <c r="AQ799" s="279"/>
      <c r="AR799" s="279"/>
      <c r="AS799" s="279"/>
      <c r="AT799" s="279"/>
      <c r="AU799" s="279"/>
      <c r="AV799" s="279"/>
      <c r="AW799" s="279"/>
    </row>
    <row r="800" spans="1:49" ht="15.75">
      <c r="A800" s="652"/>
      <c r="B800" s="678"/>
      <c r="C800" s="677"/>
      <c r="D800" s="904"/>
      <c r="E800" s="904"/>
      <c r="F800" s="903"/>
      <c r="AB800" s="308"/>
      <c r="AC800" s="308"/>
      <c r="AH800" s="313"/>
      <c r="AM800" s="279"/>
      <c r="AN800" s="279"/>
      <c r="AO800" s="279"/>
      <c r="AP800" s="279"/>
      <c r="AQ800" s="279"/>
      <c r="AR800" s="279"/>
      <c r="AS800" s="279"/>
      <c r="AT800" s="279"/>
      <c r="AU800" s="279"/>
      <c r="AV800" s="279"/>
      <c r="AW800" s="279"/>
    </row>
    <row r="801" spans="1:49" ht="31.5">
      <c r="A801" s="652" t="s">
        <v>33</v>
      </c>
      <c r="B801" s="676" t="s">
        <v>259</v>
      </c>
      <c r="C801" s="694" t="s">
        <v>145</v>
      </c>
      <c r="D801" s="902">
        <v>13345.2637826431</v>
      </c>
      <c r="E801" s="902">
        <v>15015.964125560537</v>
      </c>
      <c r="F801" s="903" t="s">
        <v>130</v>
      </c>
      <c r="Z801" s="306"/>
      <c r="AB801" s="308"/>
      <c r="AC801" s="308"/>
      <c r="AF801" s="265"/>
      <c r="AH801" s="313"/>
      <c r="AM801" s="305"/>
      <c r="AN801" s="305"/>
      <c r="AO801" s="279"/>
      <c r="AP801" s="279"/>
      <c r="AQ801" s="279"/>
      <c r="AR801" s="279"/>
      <c r="AS801" s="279"/>
      <c r="AT801" s="279"/>
      <c r="AU801" s="279"/>
      <c r="AV801" s="279"/>
      <c r="AW801" s="279"/>
    </row>
    <row r="802" spans="1:49" ht="15.75">
      <c r="A802" s="652"/>
      <c r="B802" s="678"/>
      <c r="C802" s="677"/>
      <c r="D802" s="902">
        <v>13331.841391660271</v>
      </c>
      <c r="E802" s="902">
        <v>15002.266564338706</v>
      </c>
      <c r="F802" s="903" t="s">
        <v>95</v>
      </c>
      <c r="AB802" s="308"/>
      <c r="AC802" s="308"/>
      <c r="AF802" s="265"/>
      <c r="AG802" s="279"/>
      <c r="AH802" s="322"/>
      <c r="AM802" s="305"/>
      <c r="AN802" s="305"/>
      <c r="AO802" s="321"/>
      <c r="AP802" s="279"/>
      <c r="AQ802" s="279"/>
      <c r="AR802" s="279"/>
      <c r="AS802" s="279"/>
      <c r="AT802" s="279"/>
      <c r="AU802" s="279"/>
      <c r="AV802" s="279"/>
      <c r="AW802" s="279"/>
    </row>
    <row r="803" spans="1:49" ht="15.75">
      <c r="A803" s="652"/>
      <c r="B803" s="678"/>
      <c r="C803" s="677"/>
      <c r="D803" s="902">
        <v>14042.128032008002</v>
      </c>
      <c r="E803" s="902">
        <v>15733.353338334584</v>
      </c>
      <c r="F803" s="903" t="s">
        <v>96</v>
      </c>
      <c r="AB803" s="308"/>
      <c r="AC803" s="308"/>
      <c r="AF803" s="265"/>
      <c r="AG803" s="279"/>
      <c r="AH803" s="322"/>
      <c r="AM803" s="305"/>
      <c r="AN803" s="305"/>
      <c r="AO803" s="321"/>
      <c r="AP803" s="279"/>
      <c r="AQ803" s="279"/>
      <c r="AR803" s="279"/>
      <c r="AS803" s="279"/>
      <c r="AT803" s="279"/>
      <c r="AU803" s="279"/>
      <c r="AV803" s="279"/>
      <c r="AW803" s="279"/>
    </row>
    <row r="804" spans="1:49" ht="15.75">
      <c r="A804" s="652"/>
      <c r="B804" s="678"/>
      <c r="C804" s="677"/>
      <c r="D804" s="902">
        <v>14090.58190709046</v>
      </c>
      <c r="E804" s="902">
        <v>14930.845965770168</v>
      </c>
      <c r="F804" s="903" t="s">
        <v>97</v>
      </c>
      <c r="AB804" s="308"/>
      <c r="AC804" s="308"/>
      <c r="AF804" s="265"/>
      <c r="AG804" s="279"/>
      <c r="AH804" s="322"/>
      <c r="AM804" s="305"/>
      <c r="AN804" s="305"/>
      <c r="AO804" s="321"/>
      <c r="AP804" s="279"/>
      <c r="AQ804" s="279"/>
      <c r="AR804" s="279"/>
      <c r="AS804" s="279"/>
      <c r="AT804" s="279"/>
      <c r="AU804" s="279"/>
      <c r="AV804" s="279"/>
      <c r="AW804" s="279"/>
    </row>
    <row r="805" spans="1:49" ht="15.75">
      <c r="A805" s="652"/>
      <c r="B805" s="678"/>
      <c r="C805" s="677"/>
      <c r="D805" s="902">
        <v>14547.263945092438</v>
      </c>
      <c r="E805" s="902">
        <v>15384.335773228597</v>
      </c>
      <c r="F805" s="903" t="s">
        <v>28</v>
      </c>
      <c r="AB805" s="308"/>
      <c r="AC805" s="308"/>
      <c r="AF805" s="265"/>
      <c r="AG805" s="279"/>
      <c r="AH805" s="322"/>
      <c r="AM805" s="305"/>
      <c r="AN805" s="305"/>
      <c r="AO805" s="321"/>
      <c r="AP805" s="279"/>
      <c r="AQ805" s="279"/>
      <c r="AR805" s="279"/>
      <c r="AS805" s="279"/>
      <c r="AT805" s="279"/>
      <c r="AU805" s="279"/>
      <c r="AV805" s="279"/>
      <c r="AW805" s="279"/>
    </row>
    <row r="806" spans="1:49" ht="15.75">
      <c r="A806" s="652"/>
      <c r="B806" s="678"/>
      <c r="C806" s="677"/>
      <c r="D806" s="902">
        <v>15295.030813636009</v>
      </c>
      <c r="E806" s="902">
        <v>16140.553865356111</v>
      </c>
      <c r="F806" s="903" t="s">
        <v>29</v>
      </c>
      <c r="AB806" s="308"/>
      <c r="AC806" s="308"/>
      <c r="AF806" s="265"/>
      <c r="AG806" s="279"/>
      <c r="AH806" s="322"/>
      <c r="AM806" s="305"/>
      <c r="AN806" s="305"/>
      <c r="AO806" s="279"/>
      <c r="AP806" s="279"/>
      <c r="AQ806" s="279"/>
      <c r="AR806" s="279"/>
      <c r="AS806" s="279"/>
      <c r="AT806" s="279"/>
      <c r="AU806" s="279"/>
      <c r="AV806" s="279"/>
      <c r="AW806" s="279"/>
    </row>
    <row r="807" spans="1:49" ht="15.75">
      <c r="A807" s="652"/>
      <c r="B807" s="678"/>
      <c r="C807" s="677"/>
      <c r="D807" s="902">
        <v>15952.933979686053</v>
      </c>
      <c r="E807" s="902">
        <v>16807.283010156967</v>
      </c>
      <c r="F807" s="903" t="s">
        <v>30</v>
      </c>
      <c r="AB807" s="308"/>
      <c r="AC807" s="308"/>
      <c r="AF807" s="265"/>
      <c r="AG807" s="279"/>
      <c r="AH807" s="322"/>
      <c r="AM807" s="305"/>
      <c r="AN807" s="305"/>
      <c r="AO807" s="279"/>
      <c r="AP807" s="279"/>
      <c r="AQ807" s="279"/>
      <c r="AR807" s="279"/>
      <c r="AS807" s="279"/>
      <c r="AT807" s="279"/>
      <c r="AU807" s="279"/>
      <c r="AV807" s="279"/>
      <c r="AW807" s="279"/>
    </row>
    <row r="808" spans="1:49" ht="16.5" thickBot="1">
      <c r="A808" s="618"/>
      <c r="B808" s="695"/>
      <c r="C808" s="688"/>
      <c r="D808" s="919">
        <v>16738.75</v>
      </c>
      <c r="E808" s="919">
        <v>17600</v>
      </c>
      <c r="F808" s="913" t="s">
        <v>31</v>
      </c>
      <c r="AB808" s="308"/>
      <c r="AC808" s="308"/>
      <c r="AE808" s="229"/>
      <c r="AF808" s="265"/>
      <c r="AG808" s="279"/>
      <c r="AH808" s="322"/>
      <c r="AJ808" s="310"/>
      <c r="AL808" s="73"/>
      <c r="AM808" s="279"/>
      <c r="AN808" s="279"/>
      <c r="AO808" s="279"/>
      <c r="AP808" s="279"/>
      <c r="AQ808" s="279"/>
      <c r="AR808" s="279"/>
      <c r="AS808" s="279"/>
      <c r="AT808" s="279"/>
      <c r="AU808" s="279"/>
      <c r="AV808" s="279"/>
      <c r="AW808" s="279"/>
    </row>
    <row r="809" spans="1:49">
      <c r="B809" s="311"/>
      <c r="C809" s="260"/>
      <c r="D809" s="307"/>
      <c r="E809" s="308"/>
      <c r="F809" s="308"/>
      <c r="H809" s="268"/>
      <c r="AB809" s="308"/>
      <c r="AC809" s="308"/>
      <c r="AF809" s="265"/>
      <c r="AG809" s="279"/>
      <c r="AH809" s="322"/>
      <c r="AI809" s="313"/>
      <c r="AM809" s="279"/>
      <c r="AN809" s="279"/>
      <c r="AO809" s="279"/>
      <c r="AP809" s="279"/>
      <c r="AQ809" s="279"/>
      <c r="AR809" s="279"/>
      <c r="AS809" s="279"/>
      <c r="AT809" s="279"/>
      <c r="AU809" s="279"/>
      <c r="AV809" s="279"/>
      <c r="AW809" s="279"/>
    </row>
    <row r="810" spans="1:49" s="274" customFormat="1">
      <c r="A810" s="1242" t="s">
        <v>801</v>
      </c>
      <c r="B810" s="1242"/>
      <c r="C810" s="1242"/>
      <c r="D810" s="1242"/>
      <c r="E810" s="1242"/>
      <c r="F810" s="1242"/>
      <c r="G810" s="1242"/>
      <c r="H810" s="1242"/>
      <c r="I810" s="1242"/>
      <c r="J810" s="1242"/>
      <c r="K810" s="328"/>
      <c r="L810" s="328"/>
      <c r="M810" s="328"/>
      <c r="N810" s="328"/>
      <c r="O810" s="328"/>
      <c r="P810" s="328"/>
      <c r="Q810" s="328"/>
      <c r="R810" s="328"/>
      <c r="S810" s="328"/>
      <c r="T810" s="328"/>
      <c r="U810" s="914"/>
      <c r="V810" s="914"/>
      <c r="W810" s="275"/>
      <c r="Y810" s="306"/>
      <c r="AA810" s="308"/>
      <c r="AB810" s="308"/>
      <c r="AE810" s="328"/>
      <c r="AG810" s="275"/>
      <c r="AH810" s="275"/>
      <c r="AL810" s="915"/>
      <c r="AM810" s="915"/>
      <c r="AN810" s="915"/>
      <c r="AO810" s="915"/>
      <c r="AP810" s="915"/>
      <c r="AQ810" s="915"/>
      <c r="AR810" s="915"/>
      <c r="AS810" s="915"/>
      <c r="AT810" s="915"/>
      <c r="AU810" s="915"/>
      <c r="AV810" s="915"/>
    </row>
    <row r="811" spans="1:49" s="274" customFormat="1">
      <c r="A811" s="1242" t="s">
        <v>842</v>
      </c>
      <c r="B811" s="1242"/>
      <c r="C811" s="1242"/>
      <c r="D811" s="1242"/>
      <c r="E811" s="1242"/>
      <c r="F811" s="1242"/>
      <c r="G811" s="1242"/>
      <c r="H811" s="1242"/>
      <c r="I811" s="1242"/>
      <c r="J811" s="1242"/>
      <c r="K811" s="328"/>
      <c r="L811" s="328"/>
      <c r="M811" s="328"/>
      <c r="N811" s="328"/>
      <c r="O811" s="328"/>
      <c r="P811" s="328"/>
      <c r="Q811" s="328"/>
      <c r="R811" s="328"/>
      <c r="S811" s="328"/>
      <c r="T811" s="328"/>
      <c r="U811" s="914"/>
      <c r="V811" s="914"/>
      <c r="W811" s="275"/>
      <c r="Y811" s="306"/>
      <c r="AA811" s="308"/>
      <c r="AB811" s="308"/>
      <c r="AE811" s="328"/>
      <c r="AG811" s="275"/>
      <c r="AH811" s="275"/>
      <c r="AL811" s="915"/>
      <c r="AM811" s="915"/>
      <c r="AN811" s="915"/>
      <c r="AO811" s="915"/>
      <c r="AP811" s="915"/>
      <c r="AQ811" s="915"/>
      <c r="AR811" s="915"/>
      <c r="AS811" s="915"/>
      <c r="AT811" s="915"/>
      <c r="AU811" s="915"/>
      <c r="AV811" s="915"/>
    </row>
    <row r="812" spans="1:49">
      <c r="A812" s="1242" t="s">
        <v>843</v>
      </c>
      <c r="B812" s="1250"/>
      <c r="C812" s="1242"/>
      <c r="D812" s="1242"/>
      <c r="E812" s="1242"/>
      <c r="F812" s="1242"/>
      <c r="G812" s="1242"/>
      <c r="H812" s="1242"/>
      <c r="I812" s="1242"/>
      <c r="J812" s="1242"/>
      <c r="R812" s="228"/>
      <c r="AB812" s="308"/>
      <c r="AC812" s="308"/>
      <c r="AF812" s="265"/>
      <c r="AG812" s="279"/>
      <c r="AH812" s="322"/>
      <c r="AI812" s="313"/>
      <c r="AM812" s="279"/>
      <c r="AN812" s="279"/>
      <c r="AO812" s="279"/>
      <c r="AP812" s="279"/>
      <c r="AQ812" s="279"/>
      <c r="AR812" s="279"/>
      <c r="AS812" s="279"/>
      <c r="AT812" s="279"/>
      <c r="AU812" s="279"/>
      <c r="AV812" s="279"/>
      <c r="AW812" s="279"/>
    </row>
    <row r="813" spans="1:49">
      <c r="B813" s="226"/>
      <c r="C813" s="226"/>
      <c r="R813" s="239"/>
      <c r="AB813" s="308"/>
      <c r="AC813" s="308"/>
      <c r="AF813" s="265"/>
      <c r="AG813" s="279"/>
      <c r="AH813" s="322"/>
      <c r="AI813" s="313"/>
      <c r="AM813" s="279"/>
      <c r="AN813" s="279"/>
      <c r="AO813" s="279"/>
      <c r="AP813" s="279"/>
      <c r="AQ813" s="279"/>
      <c r="AR813" s="279"/>
      <c r="AS813" s="279"/>
      <c r="AT813" s="279"/>
      <c r="AU813" s="279"/>
      <c r="AV813" s="279"/>
      <c r="AW813" s="279"/>
    </row>
    <row r="814" spans="1:49">
      <c r="B814" s="226"/>
      <c r="C814" s="226"/>
      <c r="AB814" s="308"/>
      <c r="AC814" s="308"/>
      <c r="AF814" s="265"/>
      <c r="AG814" s="279"/>
      <c r="AH814" s="322"/>
      <c r="AI814" s="313"/>
      <c r="AM814" s="279"/>
      <c r="AN814" s="279"/>
      <c r="AO814" s="279"/>
      <c r="AP814" s="279"/>
      <c r="AQ814" s="279"/>
      <c r="AR814" s="279"/>
      <c r="AS814" s="279"/>
      <c r="AT814" s="279"/>
      <c r="AU814" s="279"/>
      <c r="AV814" s="279"/>
      <c r="AW814" s="279"/>
    </row>
    <row r="815" spans="1:49">
      <c r="B815" s="226"/>
      <c r="C815" s="226"/>
      <c r="AB815" s="308"/>
      <c r="AC815" s="308"/>
      <c r="AF815" s="265"/>
      <c r="AG815" s="279"/>
      <c r="AH815" s="322"/>
      <c r="AI815" s="313"/>
      <c r="AM815" s="279"/>
      <c r="AN815" s="279"/>
      <c r="AO815" s="279"/>
      <c r="AP815" s="279"/>
      <c r="AQ815" s="279"/>
      <c r="AR815" s="279"/>
      <c r="AS815" s="279"/>
      <c r="AT815" s="279"/>
      <c r="AU815" s="279"/>
      <c r="AV815" s="279"/>
      <c r="AW815" s="279"/>
    </row>
    <row r="816" spans="1:49">
      <c r="B816" s="226"/>
      <c r="C816" s="226"/>
      <c r="AB816" s="308"/>
      <c r="AC816" s="308"/>
      <c r="AF816" s="265"/>
      <c r="AG816" s="279"/>
      <c r="AH816" s="322"/>
      <c r="AI816" s="313"/>
      <c r="AM816" s="279"/>
      <c r="AN816" s="279"/>
      <c r="AO816" s="279"/>
      <c r="AP816" s="279"/>
      <c r="AQ816" s="279"/>
      <c r="AR816" s="279"/>
      <c r="AS816" s="279"/>
      <c r="AT816" s="279"/>
      <c r="AU816" s="279"/>
      <c r="AV816" s="279"/>
      <c r="AW816" s="279"/>
    </row>
    <row r="817" spans="2:49">
      <c r="B817" s="226"/>
      <c r="C817" s="226"/>
      <c r="AB817" s="308"/>
      <c r="AC817" s="308"/>
      <c r="AF817" s="265"/>
      <c r="AG817" s="279"/>
      <c r="AH817" s="322"/>
      <c r="AI817" s="313"/>
      <c r="AM817" s="279"/>
      <c r="AN817" s="279"/>
      <c r="AO817" s="279"/>
      <c r="AP817" s="279"/>
      <c r="AQ817" s="279"/>
      <c r="AR817" s="279"/>
      <c r="AS817" s="279"/>
      <c r="AT817" s="279"/>
      <c r="AU817" s="279"/>
      <c r="AV817" s="279"/>
      <c r="AW817" s="279"/>
    </row>
    <row r="818" spans="2:49">
      <c r="B818" s="226"/>
      <c r="C818" s="226"/>
      <c r="AB818" s="308"/>
      <c r="AC818" s="308"/>
      <c r="AF818" s="265"/>
      <c r="AG818" s="279"/>
      <c r="AH818" s="322"/>
      <c r="AI818" s="313"/>
      <c r="AM818" s="279"/>
      <c r="AN818" s="279"/>
      <c r="AO818" s="279"/>
      <c r="AP818" s="279"/>
      <c r="AQ818" s="279"/>
      <c r="AR818" s="279"/>
      <c r="AS818" s="279"/>
      <c r="AT818" s="279"/>
      <c r="AU818" s="279"/>
      <c r="AV818" s="279"/>
      <c r="AW818" s="279"/>
    </row>
    <row r="819" spans="2:49">
      <c r="B819" s="226"/>
      <c r="C819" s="226"/>
      <c r="AB819" s="308"/>
      <c r="AC819" s="308"/>
      <c r="AF819" s="265"/>
      <c r="AG819" s="279"/>
      <c r="AH819" s="322"/>
      <c r="AI819" s="313"/>
      <c r="AM819" s="279"/>
      <c r="AN819" s="279"/>
      <c r="AO819" s="279"/>
      <c r="AP819" s="279"/>
      <c r="AQ819" s="279"/>
      <c r="AR819" s="279"/>
      <c r="AS819" s="279"/>
      <c r="AT819" s="279"/>
      <c r="AU819" s="279"/>
      <c r="AV819" s="279"/>
      <c r="AW819" s="279"/>
    </row>
    <row r="820" spans="2:49">
      <c r="B820" s="226"/>
      <c r="C820" s="226"/>
      <c r="AB820" s="308"/>
      <c r="AC820" s="308"/>
      <c r="AF820" s="265"/>
      <c r="AG820" s="279"/>
      <c r="AH820" s="322"/>
      <c r="AI820" s="313"/>
      <c r="AM820" s="279"/>
      <c r="AN820" s="279"/>
      <c r="AO820" s="279"/>
      <c r="AP820" s="279"/>
      <c r="AQ820" s="279"/>
      <c r="AR820" s="279"/>
      <c r="AS820" s="279"/>
      <c r="AT820" s="279"/>
      <c r="AU820" s="279"/>
      <c r="AV820" s="279"/>
      <c r="AW820" s="279"/>
    </row>
    <row r="821" spans="2:49">
      <c r="B821" s="226"/>
      <c r="C821" s="226"/>
      <c r="AB821" s="308"/>
      <c r="AC821" s="308"/>
      <c r="AF821" s="265"/>
      <c r="AG821" s="279"/>
      <c r="AH821" s="322"/>
      <c r="AI821" s="313"/>
      <c r="AM821" s="279"/>
      <c r="AN821" s="279"/>
      <c r="AO821" s="279"/>
      <c r="AP821" s="279"/>
      <c r="AQ821" s="279"/>
      <c r="AR821" s="279"/>
      <c r="AS821" s="279"/>
      <c r="AT821" s="279"/>
      <c r="AU821" s="279"/>
      <c r="AV821" s="279"/>
      <c r="AW821" s="279"/>
    </row>
    <row r="822" spans="2:49">
      <c r="B822" s="226"/>
      <c r="C822" s="226"/>
      <c r="AB822" s="308"/>
      <c r="AC822" s="308"/>
      <c r="AF822" s="265"/>
      <c r="AG822" s="279"/>
      <c r="AH822" s="322"/>
      <c r="AI822" s="313"/>
      <c r="AM822" s="279"/>
      <c r="AN822" s="279"/>
      <c r="AO822" s="279"/>
      <c r="AP822" s="279"/>
      <c r="AQ822" s="279"/>
      <c r="AR822" s="279"/>
      <c r="AS822" s="279"/>
      <c r="AT822" s="279"/>
      <c r="AU822" s="279"/>
      <c r="AV822" s="279"/>
      <c r="AW822" s="279"/>
    </row>
    <row r="823" spans="2:49">
      <c r="B823" s="226"/>
      <c r="C823" s="226"/>
      <c r="AB823" s="308"/>
      <c r="AC823" s="308"/>
      <c r="AF823" s="265"/>
      <c r="AG823" s="279"/>
      <c r="AH823" s="322"/>
      <c r="AI823" s="313"/>
      <c r="AM823" s="279"/>
      <c r="AN823" s="279"/>
      <c r="AO823" s="279"/>
      <c r="AP823" s="279"/>
      <c r="AQ823" s="279"/>
      <c r="AR823" s="279"/>
      <c r="AS823" s="279"/>
      <c r="AT823" s="279"/>
      <c r="AU823" s="279"/>
      <c r="AV823" s="279"/>
      <c r="AW823" s="279"/>
    </row>
    <row r="824" spans="2:49">
      <c r="B824" s="226"/>
      <c r="C824" s="226"/>
      <c r="AB824" s="308"/>
      <c r="AC824" s="308"/>
      <c r="AF824" s="265"/>
      <c r="AG824" s="279"/>
      <c r="AH824" s="322"/>
      <c r="AI824" s="313"/>
      <c r="AM824" s="279"/>
      <c r="AN824" s="279"/>
      <c r="AO824" s="279"/>
      <c r="AP824" s="279"/>
      <c r="AQ824" s="279"/>
      <c r="AR824" s="279"/>
      <c r="AS824" s="279"/>
      <c r="AT824" s="279"/>
      <c r="AU824" s="279"/>
      <c r="AV824" s="279"/>
      <c r="AW824" s="279"/>
    </row>
    <row r="825" spans="2:49">
      <c r="B825" s="226"/>
      <c r="C825" s="226"/>
      <c r="AB825" s="308"/>
      <c r="AC825" s="308"/>
      <c r="AF825" s="265"/>
      <c r="AG825" s="279"/>
      <c r="AH825" s="322"/>
      <c r="AI825" s="313"/>
      <c r="AM825" s="279"/>
      <c r="AN825" s="279"/>
      <c r="AO825" s="279"/>
      <c r="AP825" s="279"/>
      <c r="AQ825" s="279"/>
      <c r="AR825" s="279"/>
      <c r="AS825" s="279"/>
      <c r="AT825" s="279"/>
      <c r="AU825" s="279"/>
      <c r="AV825" s="279"/>
      <c r="AW825" s="279"/>
    </row>
    <row r="826" spans="2:49">
      <c r="B826" s="226"/>
      <c r="C826" s="226"/>
      <c r="AB826" s="308"/>
      <c r="AC826" s="308"/>
      <c r="AF826" s="265"/>
      <c r="AG826" s="279"/>
      <c r="AH826" s="322"/>
      <c r="AI826" s="313"/>
      <c r="AM826" s="279"/>
      <c r="AN826" s="279"/>
      <c r="AO826" s="279"/>
      <c r="AP826" s="279"/>
      <c r="AQ826" s="279"/>
      <c r="AR826" s="279"/>
      <c r="AS826" s="279"/>
      <c r="AT826" s="279"/>
      <c r="AU826" s="279"/>
      <c r="AV826" s="279"/>
      <c r="AW826" s="279"/>
    </row>
    <row r="827" spans="2:49">
      <c r="B827" s="226"/>
      <c r="C827" s="226"/>
      <c r="AB827" s="308"/>
      <c r="AC827" s="308"/>
      <c r="AF827" s="265"/>
      <c r="AG827" s="279"/>
      <c r="AH827" s="322"/>
      <c r="AI827" s="313"/>
      <c r="AM827" s="279"/>
      <c r="AN827" s="279"/>
      <c r="AO827" s="279"/>
      <c r="AP827" s="279"/>
      <c r="AQ827" s="279"/>
      <c r="AR827" s="279"/>
      <c r="AS827" s="279"/>
      <c r="AT827" s="279"/>
      <c r="AU827" s="279"/>
      <c r="AV827" s="279"/>
      <c r="AW827" s="279"/>
    </row>
    <row r="828" spans="2:49">
      <c r="B828" s="226"/>
      <c r="C828" s="226"/>
      <c r="AB828" s="308"/>
      <c r="AC828" s="308"/>
      <c r="AF828" s="265"/>
      <c r="AG828" s="279"/>
      <c r="AH828" s="322"/>
      <c r="AI828" s="313"/>
      <c r="AM828" s="279"/>
      <c r="AN828" s="279"/>
      <c r="AO828" s="279"/>
      <c r="AP828" s="279"/>
      <c r="AQ828" s="279"/>
      <c r="AR828" s="279"/>
      <c r="AS828" s="279"/>
      <c r="AT828" s="279"/>
      <c r="AU828" s="279"/>
      <c r="AV828" s="279"/>
      <c r="AW828" s="279"/>
    </row>
    <row r="829" spans="2:49">
      <c r="B829" s="226"/>
      <c r="C829" s="226"/>
      <c r="AB829" s="308"/>
      <c r="AC829" s="308"/>
      <c r="AF829" s="265"/>
      <c r="AG829" s="279"/>
      <c r="AH829" s="322"/>
      <c r="AI829" s="313"/>
      <c r="AM829" s="279"/>
      <c r="AN829" s="279"/>
      <c r="AO829" s="279"/>
      <c r="AP829" s="279"/>
      <c r="AQ829" s="279"/>
      <c r="AR829" s="279"/>
      <c r="AS829" s="279"/>
      <c r="AT829" s="279"/>
      <c r="AU829" s="279"/>
      <c r="AV829" s="279"/>
      <c r="AW829" s="279"/>
    </row>
    <row r="830" spans="2:49">
      <c r="B830" s="226"/>
      <c r="C830" s="226"/>
      <c r="AB830" s="308"/>
      <c r="AC830" s="308"/>
      <c r="AF830" s="265"/>
      <c r="AG830" s="279"/>
      <c r="AH830" s="322"/>
      <c r="AI830" s="313"/>
      <c r="AM830" s="279"/>
      <c r="AN830" s="279"/>
      <c r="AO830" s="279"/>
      <c r="AP830" s="279"/>
      <c r="AQ830" s="279"/>
      <c r="AR830" s="279"/>
      <c r="AS830" s="279"/>
      <c r="AT830" s="279"/>
      <c r="AU830" s="279"/>
      <c r="AV830" s="279"/>
      <c r="AW830" s="279"/>
    </row>
    <row r="831" spans="2:49">
      <c r="B831" s="226"/>
      <c r="C831" s="226"/>
      <c r="AB831" s="308"/>
      <c r="AC831" s="308"/>
      <c r="AF831" s="265"/>
      <c r="AG831" s="279"/>
      <c r="AH831" s="322"/>
      <c r="AI831" s="313"/>
      <c r="AM831" s="279"/>
      <c r="AN831" s="279"/>
      <c r="AO831" s="279"/>
      <c r="AP831" s="279"/>
      <c r="AQ831" s="279"/>
      <c r="AR831" s="279"/>
      <c r="AS831" s="279"/>
      <c r="AT831" s="279"/>
      <c r="AU831" s="279"/>
      <c r="AV831" s="279"/>
      <c r="AW831" s="279"/>
    </row>
    <row r="832" spans="2:49">
      <c r="B832" s="226"/>
      <c r="C832" s="226"/>
      <c r="AB832" s="308"/>
      <c r="AC832" s="308"/>
      <c r="AF832" s="265"/>
      <c r="AG832" s="279"/>
      <c r="AH832" s="322"/>
      <c r="AI832" s="313"/>
      <c r="AM832" s="279"/>
      <c r="AN832" s="279"/>
      <c r="AO832" s="279"/>
      <c r="AP832" s="279"/>
      <c r="AQ832" s="279"/>
      <c r="AR832" s="279"/>
      <c r="AS832" s="279"/>
      <c r="AT832" s="279"/>
      <c r="AU832" s="279"/>
      <c r="AV832" s="279"/>
      <c r="AW832" s="279"/>
    </row>
    <row r="833" spans="1:84">
      <c r="B833" s="226"/>
      <c r="C833" s="226"/>
      <c r="AB833" s="308"/>
      <c r="AC833" s="308"/>
      <c r="AF833" s="265"/>
      <c r="AG833" s="279"/>
      <c r="AH833" s="322"/>
      <c r="AI833" s="313"/>
      <c r="AM833" s="279"/>
      <c r="AN833" s="279"/>
      <c r="AO833" s="279"/>
      <c r="AP833" s="279"/>
      <c r="AQ833" s="279"/>
      <c r="AR833" s="279"/>
      <c r="AS833" s="279"/>
      <c r="AT833" s="279"/>
      <c r="AU833" s="279"/>
      <c r="AV833" s="279"/>
      <c r="AW833" s="279"/>
    </row>
    <row r="834" spans="1:84">
      <c r="B834" s="311"/>
      <c r="C834" s="229"/>
      <c r="D834" s="307"/>
      <c r="E834" s="308"/>
      <c r="F834" s="308"/>
      <c r="H834" s="268"/>
      <c r="AB834" s="308"/>
      <c r="AC834" s="308"/>
      <c r="AF834" s="265"/>
      <c r="AG834" s="279"/>
      <c r="AH834" s="322"/>
      <c r="AI834" s="313"/>
      <c r="AM834" s="279"/>
      <c r="AN834" s="279"/>
      <c r="AO834" s="279"/>
      <c r="AP834" s="279"/>
      <c r="AQ834" s="279"/>
      <c r="AR834" s="279"/>
      <c r="AS834" s="279"/>
      <c r="AT834" s="279"/>
      <c r="AU834" s="279"/>
      <c r="AV834" s="279"/>
      <c r="AW834" s="279"/>
    </row>
    <row r="835" spans="1:84">
      <c r="B835" s="311"/>
      <c r="C835" s="229"/>
      <c r="D835" s="307"/>
      <c r="E835" s="308"/>
      <c r="F835" s="308"/>
      <c r="H835" s="268"/>
      <c r="AB835" s="308"/>
      <c r="AC835" s="308"/>
      <c r="AF835" s="265"/>
      <c r="AG835" s="279"/>
      <c r="AH835" s="322"/>
      <c r="AI835" s="313"/>
      <c r="AM835" s="279"/>
      <c r="AN835" s="279"/>
      <c r="AO835" s="279"/>
      <c r="AP835" s="279"/>
      <c r="AQ835" s="279"/>
      <c r="AR835" s="279"/>
      <c r="AS835" s="279"/>
      <c r="AT835" s="279"/>
      <c r="AU835" s="279"/>
      <c r="AV835" s="279"/>
      <c r="AW835" s="279"/>
    </row>
    <row r="836" spans="1:84">
      <c r="B836" s="311"/>
      <c r="C836" s="229"/>
      <c r="D836" s="307"/>
      <c r="E836" s="308"/>
      <c r="F836" s="308"/>
      <c r="H836" s="268"/>
      <c r="AB836" s="308"/>
      <c r="AC836" s="308"/>
      <c r="AF836" s="265"/>
      <c r="AG836" s="279"/>
      <c r="AH836" s="322"/>
      <c r="AI836" s="313"/>
      <c r="AM836" s="279"/>
      <c r="AN836" s="279"/>
      <c r="AO836" s="279"/>
      <c r="AP836" s="279"/>
      <c r="AQ836" s="279"/>
      <c r="AR836" s="279"/>
      <c r="AS836" s="279"/>
      <c r="AT836" s="279"/>
      <c r="AU836" s="279"/>
      <c r="AV836" s="279"/>
      <c r="AW836" s="279"/>
    </row>
    <row r="837" spans="1:84">
      <c r="B837" s="311"/>
      <c r="C837" s="229"/>
      <c r="D837" s="307"/>
      <c r="E837" s="308"/>
      <c r="F837" s="308"/>
      <c r="H837" s="268"/>
      <c r="AB837" s="308"/>
      <c r="AC837" s="308"/>
      <c r="AF837" s="265"/>
      <c r="AG837" s="279"/>
      <c r="AH837" s="322"/>
      <c r="AI837" s="313"/>
      <c r="AM837" s="279"/>
      <c r="AN837" s="279"/>
      <c r="AO837" s="279"/>
      <c r="AP837" s="279"/>
      <c r="AQ837" s="279"/>
      <c r="AR837" s="279"/>
      <c r="AS837" s="279"/>
      <c r="AT837" s="279"/>
      <c r="AU837" s="279"/>
      <c r="AV837" s="279"/>
      <c r="AW837" s="279"/>
    </row>
    <row r="838" spans="1:84">
      <c r="B838" s="311"/>
      <c r="C838" s="229"/>
      <c r="D838" s="307"/>
      <c r="E838" s="308"/>
      <c r="F838" s="308"/>
      <c r="H838" s="268"/>
      <c r="AB838" s="308"/>
      <c r="AC838" s="308"/>
      <c r="AF838" s="265"/>
      <c r="AG838" s="279"/>
      <c r="AH838" s="322"/>
      <c r="AI838" s="313"/>
      <c r="AM838" s="279"/>
      <c r="AN838" s="279"/>
      <c r="AO838" s="279"/>
      <c r="AP838" s="279"/>
      <c r="AQ838" s="279"/>
      <c r="AR838" s="279"/>
      <c r="AS838" s="279"/>
      <c r="AT838" s="279"/>
      <c r="AU838" s="279"/>
      <c r="AV838" s="279"/>
      <c r="AW838" s="279"/>
    </row>
    <row r="839" spans="1:84">
      <c r="B839" s="311"/>
      <c r="C839" s="229"/>
      <c r="D839" s="307"/>
      <c r="E839" s="308"/>
      <c r="F839" s="308"/>
      <c r="H839" s="268"/>
      <c r="AB839" s="308"/>
      <c r="AC839" s="308"/>
      <c r="AF839" s="265"/>
      <c r="AG839" s="279"/>
      <c r="AH839" s="322"/>
      <c r="AI839" s="313"/>
      <c r="AM839" s="279"/>
      <c r="AN839" s="279"/>
      <c r="AO839" s="279"/>
      <c r="AP839" s="279"/>
      <c r="AQ839" s="279"/>
      <c r="AR839" s="279"/>
      <c r="AS839" s="279"/>
      <c r="AT839" s="279"/>
      <c r="AU839" s="279"/>
      <c r="AV839" s="279"/>
      <c r="AW839" s="279"/>
    </row>
    <row r="840" spans="1:84">
      <c r="B840" s="311"/>
      <c r="C840" s="229"/>
      <c r="D840" s="307"/>
      <c r="E840" s="308"/>
      <c r="F840" s="308"/>
      <c r="H840" s="268"/>
      <c r="AB840" s="308"/>
      <c r="AC840" s="308"/>
      <c r="AF840" s="265"/>
      <c r="AG840" s="279"/>
      <c r="AH840" s="322"/>
      <c r="AI840" s="313"/>
      <c r="AM840" s="279"/>
      <c r="AN840" s="279"/>
      <c r="AO840" s="279"/>
      <c r="AP840" s="279"/>
      <c r="AQ840" s="279"/>
      <c r="AR840" s="279"/>
      <c r="AS840" s="279"/>
      <c r="AT840" s="279"/>
      <c r="AU840" s="279"/>
      <c r="AV840" s="279"/>
      <c r="AW840" s="279"/>
    </row>
    <row r="841" spans="1:84">
      <c r="B841" s="226"/>
      <c r="C841" s="226"/>
      <c r="AH841" s="313"/>
      <c r="AI841" s="313"/>
      <c r="AJ841" s="310"/>
      <c r="AK841" s="73"/>
      <c r="AL841" s="279"/>
      <c r="AM841" s="279"/>
      <c r="AN841" s="279"/>
      <c r="AO841" s="279"/>
      <c r="AP841" s="279"/>
      <c r="AQ841" s="279"/>
      <c r="AR841" s="279"/>
      <c r="AS841" s="279"/>
      <c r="AT841" s="279"/>
      <c r="AU841" s="279"/>
      <c r="AV841" s="279"/>
      <c r="AW841" s="279"/>
    </row>
    <row r="842" spans="1:84">
      <c r="B842" s="226"/>
      <c r="C842" s="226"/>
      <c r="D842" s="279"/>
      <c r="E842" s="322"/>
      <c r="V842" s="322"/>
      <c r="W842" s="322"/>
      <c r="X842" s="279"/>
      <c r="Y842" s="279"/>
      <c r="Z842" s="279"/>
      <c r="AA842" s="279"/>
      <c r="AB842" s="279"/>
      <c r="AC842" s="279"/>
      <c r="AD842" s="279"/>
      <c r="AE842" s="279"/>
      <c r="AF842" s="279"/>
      <c r="AG842" s="279"/>
      <c r="AH842" s="279"/>
      <c r="AI842" s="279"/>
      <c r="AJ842" s="279"/>
    </row>
    <row r="843" spans="1:84">
      <c r="A843" s="239"/>
      <c r="B843" s="226"/>
      <c r="C843" s="268"/>
      <c r="E843" s="313"/>
      <c r="W843" s="997"/>
      <c r="X843" s="279"/>
      <c r="Y843" s="279"/>
      <c r="Z843" s="279"/>
      <c r="AA843" s="279"/>
      <c r="AB843" s="279"/>
      <c r="AN843" s="274"/>
      <c r="AO843" s="325"/>
      <c r="AP843" s="274"/>
      <c r="AQ843" s="274"/>
      <c r="AR843" s="274"/>
      <c r="AS843" s="274"/>
      <c r="AT843" s="274"/>
      <c r="AU843" s="274"/>
      <c r="AV843" s="274"/>
      <c r="AW843" s="274"/>
      <c r="AX843" s="274"/>
    </row>
    <row r="844" spans="1:84" ht="33" customHeight="1">
      <c r="A844" s="326"/>
      <c r="B844" s="226"/>
      <c r="C844" s="226"/>
      <c r="E844" s="313"/>
      <c r="H844" s="229"/>
      <c r="AA844" s="229"/>
      <c r="AN844" s="274"/>
      <c r="AO844" s="274"/>
      <c r="AP844" s="327"/>
      <c r="AQ844" s="327"/>
      <c r="AR844" s="327"/>
      <c r="AS844" s="274"/>
      <c r="AT844" s="328"/>
      <c r="AU844" s="328"/>
      <c r="AV844" s="274"/>
      <c r="AW844" s="274"/>
      <c r="AX844" s="274"/>
    </row>
    <row r="845" spans="1:84" ht="15.75">
      <c r="A845" s="241"/>
      <c r="B845" s="241"/>
      <c r="C845" s="241"/>
      <c r="D845" s="241"/>
      <c r="E845" s="329"/>
      <c r="F845" s="238"/>
      <c r="W845" s="394"/>
      <c r="X845" s="238"/>
      <c r="AN845" s="274"/>
      <c r="AO845" s="274"/>
      <c r="AP845" s="330"/>
      <c r="AQ845" s="330"/>
      <c r="AR845" s="330"/>
      <c r="AS845" s="274"/>
      <c r="AT845" s="274"/>
      <c r="AU845" s="274"/>
      <c r="AV845" s="274"/>
      <c r="AW845" s="274"/>
      <c r="AX845" s="274"/>
      <c r="BV845" s="225"/>
      <c r="CC845" s="225"/>
      <c r="CE845" s="279"/>
      <c r="CF845" s="279"/>
    </row>
    <row r="846" spans="1:84">
      <c r="B846" s="226"/>
      <c r="C846" s="331"/>
      <c r="D846" s="260"/>
      <c r="E846" s="332"/>
      <c r="F846" s="280"/>
      <c r="W846" s="278"/>
      <c r="X846" s="254"/>
      <c r="AN846" s="274"/>
      <c r="AO846" s="274"/>
      <c r="AP846" s="333"/>
      <c r="AQ846" s="333"/>
      <c r="AR846" s="333"/>
      <c r="AS846" s="333"/>
      <c r="AT846" s="333"/>
      <c r="AU846" s="333"/>
      <c r="AV846" s="333"/>
      <c r="AW846" s="334"/>
      <c r="AX846" s="334"/>
    </row>
    <row r="847" spans="1:84">
      <c r="B847" s="226"/>
      <c r="C847" s="226"/>
      <c r="D847" s="260"/>
      <c r="E847" s="332"/>
      <c r="F847" s="280"/>
      <c r="H847" s="243"/>
      <c r="W847" s="278"/>
      <c r="X847" s="254"/>
      <c r="AN847" s="274"/>
      <c r="AO847" s="274"/>
      <c r="AP847" s="333"/>
      <c r="AQ847" s="333"/>
      <c r="AR847" s="333"/>
      <c r="AS847" s="333"/>
      <c r="AT847" s="333"/>
      <c r="AU847" s="333"/>
      <c r="AV847" s="333"/>
      <c r="AW847" s="334"/>
      <c r="AX847" s="334"/>
    </row>
    <row r="848" spans="1:84">
      <c r="B848" s="226"/>
      <c r="C848" s="226"/>
      <c r="D848" s="260"/>
      <c r="E848" s="332"/>
      <c r="F848" s="280"/>
      <c r="H848" s="243"/>
      <c r="W848" s="278"/>
      <c r="X848" s="254"/>
      <c r="AN848" s="274"/>
      <c r="AO848" s="274"/>
      <c r="AP848" s="333"/>
      <c r="AQ848" s="333"/>
      <c r="AR848" s="333"/>
      <c r="AS848" s="333"/>
      <c r="AT848" s="333"/>
      <c r="AU848" s="333"/>
      <c r="AV848" s="333"/>
      <c r="AW848" s="334"/>
      <c r="AX848" s="334"/>
    </row>
    <row r="849" spans="2:84">
      <c r="B849" s="226"/>
      <c r="C849" s="226"/>
      <c r="D849" s="260"/>
      <c r="E849" s="332"/>
      <c r="F849" s="280"/>
      <c r="H849" s="243"/>
      <c r="W849" s="278"/>
      <c r="X849" s="254"/>
      <c r="AN849" s="274"/>
      <c r="AO849" s="274"/>
      <c r="AP849" s="333"/>
      <c r="AQ849" s="333"/>
      <c r="AR849" s="333"/>
      <c r="AS849" s="333"/>
      <c r="AT849" s="333"/>
      <c r="AU849" s="333"/>
      <c r="AV849" s="333"/>
      <c r="AW849" s="334"/>
      <c r="AX849" s="334"/>
      <c r="CD849" s="254"/>
      <c r="CE849" s="254"/>
      <c r="CF849" s="254"/>
    </row>
    <row r="850" spans="2:84">
      <c r="B850" s="226"/>
      <c r="C850" s="226"/>
      <c r="D850" s="260"/>
      <c r="E850" s="332"/>
      <c r="F850" s="280"/>
      <c r="H850" s="243"/>
      <c r="W850" s="278"/>
      <c r="X850" s="254"/>
      <c r="AN850" s="274"/>
      <c r="AO850" s="274"/>
      <c r="AP850" s="335"/>
      <c r="AQ850" s="335"/>
      <c r="AR850" s="333"/>
      <c r="AS850" s="335"/>
      <c r="AT850" s="335"/>
      <c r="AU850" s="333"/>
      <c r="AV850" s="335"/>
      <c r="AW850" s="334"/>
      <c r="AX850" s="334"/>
      <c r="CD850" s="254"/>
      <c r="CE850" s="254"/>
      <c r="CF850" s="254"/>
    </row>
    <row r="851" spans="2:84">
      <c r="B851" s="226"/>
      <c r="C851" s="226"/>
      <c r="D851" s="260"/>
      <c r="E851" s="332"/>
      <c r="F851" s="280"/>
      <c r="H851" s="243"/>
      <c r="W851" s="278"/>
      <c r="X851" s="254"/>
      <c r="AN851" s="274"/>
      <c r="AO851" s="274"/>
      <c r="AP851" s="333"/>
      <c r="AQ851" s="333"/>
      <c r="AR851" s="333"/>
      <c r="AS851" s="333"/>
      <c r="AT851" s="333"/>
      <c r="AU851" s="333"/>
      <c r="AV851" s="333"/>
      <c r="AW851" s="334"/>
      <c r="AX851" s="334"/>
      <c r="CD851" s="254"/>
      <c r="CE851" s="254"/>
      <c r="CF851" s="254"/>
    </row>
    <row r="852" spans="2:84">
      <c r="B852" s="226"/>
      <c r="C852" s="226"/>
      <c r="D852" s="260"/>
      <c r="E852" s="332"/>
      <c r="F852" s="280"/>
      <c r="H852" s="243"/>
      <c r="W852" s="278"/>
      <c r="X852" s="254"/>
      <c r="AN852" s="274"/>
      <c r="AO852" s="274"/>
      <c r="AP852" s="333"/>
      <c r="AQ852" s="333"/>
      <c r="AR852" s="333"/>
      <c r="AS852" s="333"/>
      <c r="AT852" s="333"/>
      <c r="AU852" s="333"/>
      <c r="AV852" s="333"/>
      <c r="AW852" s="334"/>
      <c r="AX852" s="334"/>
      <c r="AZ852" s="1650"/>
      <c r="BA852" s="1650"/>
      <c r="BB852" s="1650"/>
      <c r="BC852" s="1650"/>
      <c r="BD852" s="1650"/>
      <c r="BE852" s="1650"/>
      <c r="BF852" s="1650"/>
      <c r="BG852" s="1650"/>
      <c r="BH852" s="1650"/>
      <c r="BI852" s="1650"/>
      <c r="BJ852" s="1650"/>
      <c r="BK852" s="1650"/>
      <c r="BL852" s="1650"/>
      <c r="CD852" s="254"/>
      <c r="CE852" s="254"/>
      <c r="CF852" s="254"/>
    </row>
    <row r="853" spans="2:84">
      <c r="B853" s="226"/>
      <c r="C853" s="226"/>
      <c r="D853" s="260"/>
      <c r="E853" s="332"/>
      <c r="F853" s="280"/>
      <c r="H853" s="243"/>
      <c r="W853" s="278"/>
      <c r="X853" s="254"/>
      <c r="Z853" s="229"/>
      <c r="AA853" s="243"/>
      <c r="AN853" s="274"/>
      <c r="AO853" s="274"/>
      <c r="AP853" s="333"/>
      <c r="AQ853" s="333"/>
      <c r="AR853" s="333"/>
      <c r="AS853" s="333"/>
      <c r="AT853" s="333"/>
      <c r="AU853" s="333"/>
      <c r="AV853" s="333"/>
      <c r="AW853" s="334"/>
      <c r="AX853" s="334"/>
      <c r="CD853" s="336"/>
      <c r="CE853" s="336"/>
      <c r="CF853" s="254"/>
    </row>
    <row r="854" spans="2:84">
      <c r="B854" s="226"/>
      <c r="C854" s="226"/>
      <c r="D854" s="260"/>
      <c r="E854" s="332"/>
      <c r="AN854" s="274"/>
      <c r="AO854" s="274"/>
      <c r="AP854" s="333"/>
      <c r="AQ854" s="333"/>
      <c r="AR854" s="333"/>
      <c r="AS854" s="333"/>
      <c r="AT854" s="333"/>
      <c r="AU854" s="333"/>
      <c r="AV854" s="333"/>
      <c r="AW854" s="334"/>
      <c r="AX854" s="334"/>
      <c r="CD854" s="254"/>
      <c r="CE854" s="254"/>
      <c r="CF854" s="254"/>
    </row>
    <row r="855" spans="2:84">
      <c r="B855" s="226"/>
      <c r="C855" s="331"/>
      <c r="D855" s="260"/>
      <c r="E855" s="332"/>
      <c r="F855" s="280"/>
      <c r="W855" s="278"/>
      <c r="X855" s="254"/>
      <c r="AN855" s="274"/>
      <c r="AO855" s="274"/>
      <c r="AP855" s="333"/>
      <c r="AQ855" s="333"/>
      <c r="AR855" s="333"/>
      <c r="AS855" s="333"/>
      <c r="AT855" s="333"/>
      <c r="AU855" s="333"/>
      <c r="AV855" s="333"/>
      <c r="AW855" s="334"/>
      <c r="AX855" s="334"/>
      <c r="CD855" s="254"/>
      <c r="CE855" s="254"/>
      <c r="CF855" s="254"/>
    </row>
    <row r="856" spans="2:84">
      <c r="B856" s="226"/>
      <c r="C856" s="226"/>
      <c r="D856" s="260"/>
      <c r="E856" s="332"/>
      <c r="F856" s="280"/>
      <c r="H856" s="243"/>
      <c r="W856" s="278"/>
      <c r="X856" s="254"/>
      <c r="AN856" s="274"/>
      <c r="AO856" s="274"/>
      <c r="AP856" s="333"/>
      <c r="AQ856" s="333"/>
      <c r="AR856" s="333"/>
      <c r="AS856" s="333"/>
      <c r="AT856" s="333"/>
      <c r="AU856" s="333"/>
      <c r="AV856" s="333"/>
      <c r="AW856" s="334"/>
      <c r="AX856" s="334"/>
      <c r="CD856" s="254"/>
      <c r="CE856" s="254"/>
      <c r="CF856" s="254"/>
    </row>
    <row r="857" spans="2:84">
      <c r="B857" s="226"/>
      <c r="C857" s="226"/>
      <c r="D857" s="260"/>
      <c r="E857" s="332"/>
      <c r="F857" s="280"/>
      <c r="H857" s="243"/>
      <c r="W857" s="278"/>
      <c r="X857" s="254"/>
      <c r="AN857" s="274"/>
      <c r="AO857" s="274"/>
      <c r="AP857" s="333"/>
      <c r="AQ857" s="333"/>
      <c r="AR857" s="333"/>
      <c r="AS857" s="333"/>
      <c r="AT857" s="333"/>
      <c r="AU857" s="333"/>
      <c r="AV857" s="333"/>
      <c r="AW857" s="334"/>
      <c r="AX857" s="334"/>
      <c r="CD857" s="254"/>
      <c r="CE857" s="254"/>
      <c r="CF857" s="254"/>
    </row>
    <row r="858" spans="2:84">
      <c r="B858" s="226"/>
      <c r="C858" s="226"/>
      <c r="D858" s="260"/>
      <c r="E858" s="332"/>
      <c r="F858" s="280"/>
      <c r="H858" s="243"/>
      <c r="W858" s="278"/>
      <c r="X858" s="254"/>
      <c r="AN858" s="274"/>
      <c r="AO858" s="274"/>
      <c r="AP858" s="333"/>
      <c r="AQ858" s="333"/>
      <c r="AR858" s="333"/>
      <c r="AS858" s="333"/>
      <c r="AT858" s="333"/>
      <c r="AU858" s="333"/>
      <c r="AV858" s="333"/>
      <c r="AW858" s="334"/>
      <c r="AX858" s="334"/>
      <c r="CD858" s="254"/>
      <c r="CE858" s="254"/>
      <c r="CF858" s="254"/>
    </row>
    <row r="859" spans="2:84">
      <c r="B859" s="226"/>
      <c r="C859" s="226"/>
      <c r="D859" s="260"/>
      <c r="E859" s="332"/>
      <c r="F859" s="280"/>
      <c r="H859" s="243"/>
      <c r="W859" s="278"/>
      <c r="X859" s="254"/>
      <c r="AN859" s="274"/>
      <c r="AO859" s="274"/>
      <c r="AP859" s="333"/>
      <c r="AQ859" s="333"/>
      <c r="AR859" s="333"/>
      <c r="AS859" s="333"/>
      <c r="AT859" s="333"/>
      <c r="AU859" s="333"/>
      <c r="AV859" s="333"/>
      <c r="AW859" s="334"/>
      <c r="AX859" s="334"/>
      <c r="CD859" s="254"/>
      <c r="CE859" s="254"/>
      <c r="CF859" s="254"/>
    </row>
    <row r="860" spans="2:84">
      <c r="B860" s="226"/>
      <c r="C860" s="226"/>
      <c r="D860" s="260"/>
      <c r="E860" s="332"/>
      <c r="F860" s="280"/>
      <c r="H860" s="243"/>
      <c r="W860" s="278"/>
      <c r="X860" s="254"/>
      <c r="AA860" s="243"/>
      <c r="AN860" s="274"/>
      <c r="AO860" s="274"/>
      <c r="AP860" s="274"/>
      <c r="AQ860" s="274"/>
      <c r="AR860" s="274"/>
      <c r="AS860" s="274"/>
      <c r="AT860" s="274"/>
      <c r="AU860" s="274"/>
      <c r="AV860" s="274"/>
      <c r="AW860" s="334"/>
      <c r="AX860" s="334"/>
      <c r="CD860" s="337"/>
      <c r="CE860" s="337"/>
      <c r="CF860" s="254"/>
    </row>
    <row r="861" spans="2:84">
      <c r="B861" s="226"/>
      <c r="C861" s="226"/>
      <c r="D861" s="260"/>
      <c r="E861" s="332"/>
      <c r="F861" s="280"/>
      <c r="H861" s="243"/>
      <c r="W861" s="278"/>
      <c r="X861" s="254"/>
      <c r="AA861" s="243"/>
      <c r="AN861" s="274"/>
      <c r="AO861" s="274"/>
      <c r="AP861" s="274"/>
      <c r="AQ861" s="274"/>
      <c r="AR861" s="274"/>
      <c r="AS861" s="274"/>
      <c r="AT861" s="274"/>
      <c r="AU861" s="274"/>
      <c r="AV861" s="274"/>
      <c r="AW861" s="334"/>
      <c r="AX861" s="334"/>
      <c r="CD861" s="254"/>
      <c r="CE861" s="254"/>
      <c r="CF861" s="254"/>
    </row>
    <row r="862" spans="2:84">
      <c r="B862" s="226"/>
      <c r="C862" s="226"/>
      <c r="D862" s="260"/>
      <c r="E862" s="332"/>
      <c r="F862" s="280"/>
      <c r="H862" s="243"/>
      <c r="W862" s="278"/>
      <c r="X862" s="254"/>
      <c r="AN862" s="274"/>
      <c r="AO862" s="274"/>
      <c r="AP862" s="274"/>
      <c r="AQ862" s="274"/>
      <c r="AR862" s="274"/>
      <c r="AS862" s="274"/>
      <c r="AT862" s="274"/>
      <c r="AU862" s="274"/>
      <c r="AV862" s="274"/>
      <c r="AW862" s="334"/>
      <c r="AX862" s="334"/>
      <c r="CD862" s="254"/>
      <c r="CE862" s="254"/>
      <c r="CF862" s="254"/>
    </row>
    <row r="863" spans="2:84">
      <c r="B863" s="226"/>
      <c r="C863" s="226"/>
      <c r="D863" s="260"/>
      <c r="E863" s="332"/>
      <c r="AN863" s="274"/>
      <c r="AO863" s="274"/>
      <c r="AP863" s="274"/>
      <c r="AQ863" s="274"/>
      <c r="AR863" s="274"/>
      <c r="AS863" s="274"/>
      <c r="AT863" s="274"/>
      <c r="AU863" s="274"/>
      <c r="AV863" s="274"/>
      <c r="AW863" s="334"/>
      <c r="AX863" s="334"/>
      <c r="CD863" s="254"/>
      <c r="CE863" s="254"/>
      <c r="CF863" s="254"/>
    </row>
    <row r="864" spans="2:84">
      <c r="B864" s="226"/>
      <c r="C864" s="331"/>
      <c r="D864" s="260"/>
      <c r="E864" s="332"/>
      <c r="F864" s="280"/>
      <c r="W864" s="278"/>
      <c r="X864" s="254"/>
      <c r="AN864" s="274"/>
      <c r="AO864" s="274"/>
      <c r="AP864" s="274"/>
      <c r="AQ864" s="274"/>
      <c r="AR864" s="274"/>
      <c r="AS864" s="274"/>
      <c r="AT864" s="274"/>
      <c r="AU864" s="274"/>
      <c r="AV864" s="274"/>
      <c r="AW864" s="334"/>
      <c r="AX864" s="334"/>
      <c r="CD864" s="254"/>
      <c r="CE864" s="254"/>
      <c r="CF864" s="254"/>
    </row>
    <row r="865" spans="2:84">
      <c r="B865" s="226"/>
      <c r="C865" s="226"/>
      <c r="D865" s="260"/>
      <c r="E865" s="332"/>
      <c r="F865" s="280"/>
      <c r="H865" s="243"/>
      <c r="W865" s="278"/>
      <c r="X865" s="254"/>
      <c r="AN865" s="274"/>
      <c r="AO865" s="274"/>
      <c r="AP865" s="274"/>
      <c r="AQ865" s="274"/>
      <c r="AR865" s="274"/>
      <c r="AS865" s="274"/>
      <c r="AT865" s="274"/>
      <c r="AU865" s="274"/>
      <c r="AV865" s="274"/>
      <c r="AW865" s="334"/>
      <c r="AX865" s="334"/>
      <c r="CD865" s="254"/>
      <c r="CE865" s="254"/>
      <c r="CF865" s="254"/>
    </row>
    <row r="866" spans="2:84">
      <c r="B866" s="226"/>
      <c r="C866" s="226"/>
      <c r="D866" s="260"/>
      <c r="E866" s="332"/>
      <c r="F866" s="280"/>
      <c r="H866" s="243"/>
      <c r="W866" s="278"/>
      <c r="X866" s="254"/>
      <c r="AN866" s="274"/>
      <c r="AO866" s="274"/>
      <c r="AP866" s="274"/>
      <c r="AQ866" s="274"/>
      <c r="AR866" s="274"/>
      <c r="AS866" s="274"/>
      <c r="AT866" s="274"/>
      <c r="AU866" s="274"/>
      <c r="AV866" s="274"/>
      <c r="AW866" s="334"/>
      <c r="AX866" s="334"/>
      <c r="CD866" s="254"/>
      <c r="CE866" s="254"/>
      <c r="CF866" s="254"/>
    </row>
    <row r="867" spans="2:84">
      <c r="B867" s="226"/>
      <c r="C867" s="226"/>
      <c r="D867" s="260"/>
      <c r="E867" s="332"/>
      <c r="F867" s="280"/>
      <c r="H867" s="243"/>
      <c r="W867" s="278"/>
      <c r="X867" s="254"/>
      <c r="AN867" s="274"/>
      <c r="AO867" s="274"/>
      <c r="AP867" s="274"/>
      <c r="AQ867" s="274"/>
      <c r="AR867" s="274"/>
      <c r="AS867" s="274"/>
      <c r="AT867" s="274"/>
      <c r="AU867" s="274"/>
      <c r="AV867" s="274"/>
      <c r="AW867" s="334"/>
      <c r="AX867" s="334"/>
      <c r="CD867" s="337"/>
      <c r="CE867" s="337"/>
      <c r="CF867" s="254"/>
    </row>
    <row r="868" spans="2:84">
      <c r="B868" s="226"/>
      <c r="C868" s="226"/>
      <c r="D868" s="260"/>
      <c r="E868" s="332"/>
      <c r="F868" s="280"/>
      <c r="H868" s="243"/>
      <c r="W868" s="278"/>
      <c r="X868" s="254"/>
      <c r="AN868" s="274"/>
      <c r="AO868" s="274"/>
      <c r="AP868" s="274"/>
      <c r="AQ868" s="274"/>
      <c r="AR868" s="274"/>
      <c r="AS868" s="274"/>
      <c r="AT868" s="274"/>
      <c r="AU868" s="274"/>
      <c r="AV868" s="274"/>
      <c r="AW868" s="334"/>
      <c r="AX868" s="334"/>
      <c r="CD868" s="254"/>
      <c r="CE868" s="254"/>
      <c r="CF868" s="254"/>
    </row>
    <row r="869" spans="2:84">
      <c r="B869" s="226"/>
      <c r="C869" s="226"/>
      <c r="D869" s="260"/>
      <c r="E869" s="332"/>
      <c r="F869" s="280"/>
      <c r="H869" s="243"/>
      <c r="W869" s="278"/>
      <c r="X869" s="254"/>
      <c r="AA869" s="243"/>
      <c r="AN869" s="274"/>
      <c r="AO869" s="274"/>
      <c r="AP869" s="274"/>
      <c r="AQ869" s="274"/>
      <c r="AR869" s="274"/>
      <c r="AS869" s="274"/>
      <c r="AT869" s="274"/>
      <c r="AU869" s="274"/>
      <c r="AV869" s="274"/>
      <c r="AW869" s="334"/>
      <c r="AX869" s="334"/>
      <c r="CD869" s="254"/>
      <c r="CE869" s="254"/>
      <c r="CF869" s="254"/>
    </row>
    <row r="870" spans="2:84">
      <c r="B870" s="226"/>
      <c r="C870" s="226"/>
      <c r="D870" s="260"/>
      <c r="E870" s="332"/>
      <c r="F870" s="280"/>
      <c r="H870" s="243"/>
      <c r="W870" s="278"/>
      <c r="X870" s="254"/>
      <c r="AN870" s="274"/>
      <c r="AO870" s="274"/>
      <c r="AP870" s="274"/>
      <c r="AQ870" s="274"/>
      <c r="AR870" s="274"/>
      <c r="AS870" s="274"/>
      <c r="AT870" s="274"/>
      <c r="AU870" s="274"/>
      <c r="AV870" s="274"/>
      <c r="AW870" s="334"/>
      <c r="AX870" s="334"/>
      <c r="CD870" s="254"/>
      <c r="CE870" s="254"/>
      <c r="CF870" s="254"/>
    </row>
    <row r="871" spans="2:84">
      <c r="B871" s="226"/>
      <c r="C871" s="226"/>
      <c r="D871" s="260"/>
      <c r="E871" s="332"/>
      <c r="F871" s="280"/>
      <c r="H871" s="243"/>
      <c r="W871" s="278"/>
      <c r="X871" s="254"/>
      <c r="AN871" s="274"/>
      <c r="AO871" s="274"/>
      <c r="AP871" s="274"/>
      <c r="AQ871" s="274"/>
      <c r="AR871" s="274"/>
      <c r="AS871" s="274"/>
      <c r="AT871" s="274"/>
      <c r="AU871" s="274"/>
      <c r="AV871" s="274"/>
      <c r="AW871" s="334"/>
      <c r="AX871" s="334"/>
      <c r="CD871" s="254"/>
      <c r="CE871" s="254"/>
      <c r="CF871" s="254"/>
    </row>
    <row r="872" spans="2:84">
      <c r="B872" s="226"/>
      <c r="C872" s="226"/>
      <c r="D872" s="260"/>
      <c r="E872" s="332"/>
      <c r="AN872" s="274"/>
      <c r="AO872" s="274"/>
      <c r="AP872" s="274"/>
      <c r="AQ872" s="274"/>
      <c r="AR872" s="274"/>
      <c r="AS872" s="274"/>
      <c r="AT872" s="274"/>
      <c r="AU872" s="274"/>
      <c r="AV872" s="274"/>
      <c r="AW872" s="334"/>
      <c r="AX872" s="334"/>
      <c r="CD872" s="254"/>
      <c r="CE872" s="254"/>
      <c r="CF872" s="254"/>
    </row>
    <row r="873" spans="2:84">
      <c r="B873" s="226"/>
      <c r="C873" s="331"/>
      <c r="D873" s="260"/>
      <c r="E873" s="332"/>
      <c r="F873" s="280"/>
      <c r="W873" s="278"/>
      <c r="X873" s="254"/>
      <c r="AN873" s="274"/>
      <c r="AO873" s="274"/>
      <c r="AP873" s="274"/>
      <c r="AQ873" s="274"/>
      <c r="AR873" s="274"/>
      <c r="AS873" s="274"/>
      <c r="AT873" s="274"/>
      <c r="AU873" s="274"/>
      <c r="AV873" s="274"/>
      <c r="AW873" s="334"/>
      <c r="AX873" s="334"/>
      <c r="CD873" s="254"/>
      <c r="CE873" s="254"/>
      <c r="CF873" s="254"/>
    </row>
    <row r="874" spans="2:84">
      <c r="B874" s="226"/>
      <c r="C874" s="226"/>
      <c r="D874" s="260"/>
      <c r="E874" s="332"/>
      <c r="F874" s="280"/>
      <c r="H874" s="243"/>
      <c r="W874" s="278"/>
      <c r="X874" s="254"/>
      <c r="AN874" s="274"/>
      <c r="AO874" s="274"/>
      <c r="AP874" s="274"/>
      <c r="AQ874" s="274"/>
      <c r="AR874" s="274"/>
      <c r="AS874" s="274"/>
      <c r="AT874" s="274"/>
      <c r="AU874" s="274"/>
      <c r="AV874" s="274"/>
      <c r="AW874" s="334"/>
      <c r="AX874" s="334"/>
      <c r="CD874" s="337"/>
      <c r="CE874" s="337"/>
      <c r="CF874" s="254"/>
    </row>
    <row r="875" spans="2:84">
      <c r="B875" s="226"/>
      <c r="C875" s="226"/>
      <c r="D875" s="260"/>
      <c r="E875" s="332"/>
      <c r="F875" s="280"/>
      <c r="H875" s="243"/>
      <c r="W875" s="278"/>
      <c r="X875" s="254"/>
      <c r="AN875" s="274"/>
      <c r="AO875" s="274"/>
      <c r="AP875" s="274"/>
      <c r="AQ875" s="274"/>
      <c r="AR875" s="274"/>
      <c r="AS875" s="274"/>
      <c r="AT875" s="274"/>
      <c r="AU875" s="274"/>
      <c r="AV875" s="274"/>
      <c r="AW875" s="334"/>
      <c r="AX875" s="334"/>
      <c r="CD875" s="254"/>
      <c r="CE875" s="254"/>
      <c r="CF875" s="254"/>
    </row>
    <row r="876" spans="2:84">
      <c r="B876" s="226"/>
      <c r="C876" s="226"/>
      <c r="D876" s="260"/>
      <c r="E876" s="332"/>
      <c r="F876" s="280"/>
      <c r="H876" s="243"/>
      <c r="W876" s="278"/>
      <c r="X876" s="254"/>
      <c r="AN876" s="274"/>
      <c r="AO876" s="274"/>
      <c r="AP876" s="274"/>
      <c r="AQ876" s="274"/>
      <c r="AR876" s="274"/>
      <c r="AS876" s="274"/>
      <c r="AT876" s="274"/>
      <c r="AU876" s="274"/>
      <c r="AV876" s="274"/>
      <c r="AW876" s="334"/>
      <c r="AX876" s="334"/>
      <c r="CD876" s="254"/>
      <c r="CE876" s="254"/>
      <c r="CF876" s="254"/>
    </row>
    <row r="877" spans="2:84">
      <c r="B877" s="226"/>
      <c r="C877" s="226"/>
      <c r="D877" s="260"/>
      <c r="E877" s="332"/>
      <c r="F877" s="280"/>
      <c r="H877" s="243"/>
      <c r="W877" s="278"/>
      <c r="X877" s="254"/>
      <c r="AN877" s="274"/>
      <c r="AO877" s="274"/>
      <c r="AP877" s="274"/>
      <c r="AQ877" s="274"/>
      <c r="AR877" s="274"/>
      <c r="AS877" s="274"/>
      <c r="AT877" s="274"/>
      <c r="AU877" s="274"/>
      <c r="AV877" s="274"/>
      <c r="AW877" s="334"/>
      <c r="AX877" s="334"/>
      <c r="CD877" s="254"/>
      <c r="CE877" s="254"/>
      <c r="CF877" s="254"/>
    </row>
    <row r="878" spans="2:84">
      <c r="B878" s="226"/>
      <c r="C878" s="226"/>
      <c r="D878" s="260"/>
      <c r="E878" s="332"/>
      <c r="F878" s="280"/>
      <c r="H878" s="243"/>
      <c r="W878" s="278"/>
      <c r="X878" s="254"/>
      <c r="AA878" s="243"/>
      <c r="AN878" s="338"/>
      <c r="AO878" s="274"/>
      <c r="AP878" s="274"/>
      <c r="AQ878" s="274"/>
      <c r="AR878" s="274"/>
      <c r="AS878" s="274"/>
      <c r="AT878" s="274"/>
      <c r="AU878" s="274"/>
      <c r="AV878" s="274"/>
      <c r="AW878" s="334"/>
      <c r="AX878" s="334"/>
      <c r="CD878" s="254"/>
      <c r="CE878" s="254"/>
      <c r="CF878" s="254"/>
    </row>
    <row r="879" spans="2:84">
      <c r="B879" s="226"/>
      <c r="C879" s="226"/>
      <c r="D879" s="260"/>
      <c r="E879" s="332"/>
      <c r="F879" s="280"/>
      <c r="H879" s="243"/>
      <c r="W879" s="278"/>
      <c r="X879" s="254"/>
      <c r="AN879" s="338"/>
      <c r="AO879" s="338"/>
      <c r="AP879" s="338"/>
      <c r="AQ879" s="274"/>
      <c r="AR879" s="274"/>
      <c r="AS879" s="274"/>
      <c r="AT879" s="274"/>
      <c r="AU879" s="274"/>
      <c r="AV879" s="274"/>
      <c r="AW879" s="334"/>
      <c r="AX879" s="334"/>
      <c r="CD879" s="254"/>
      <c r="CE879" s="254"/>
      <c r="CF879" s="254"/>
    </row>
    <row r="880" spans="2:84">
      <c r="B880" s="226"/>
      <c r="C880" s="226"/>
      <c r="D880" s="260"/>
      <c r="E880" s="332"/>
      <c r="F880" s="280"/>
      <c r="H880" s="243"/>
      <c r="W880" s="278"/>
      <c r="X880" s="254"/>
      <c r="AN880" s="338"/>
      <c r="AO880" s="338"/>
      <c r="AP880" s="338"/>
      <c r="AQ880" s="274"/>
      <c r="AR880" s="274"/>
      <c r="AS880" s="274"/>
      <c r="AT880" s="274"/>
      <c r="AU880" s="274"/>
      <c r="AV880" s="274"/>
      <c r="AW880" s="334"/>
      <c r="AX880" s="334"/>
      <c r="CD880" s="254"/>
      <c r="CE880" s="254"/>
      <c r="CF880" s="254"/>
    </row>
    <row r="881" spans="2:84">
      <c r="B881" s="226"/>
      <c r="C881" s="226"/>
      <c r="D881" s="260"/>
      <c r="E881" s="332"/>
      <c r="AN881" s="338"/>
      <c r="AO881" s="338"/>
      <c r="AP881" s="338"/>
      <c r="AQ881" s="274"/>
      <c r="AR881" s="274"/>
      <c r="AS881" s="274"/>
      <c r="AT881" s="274"/>
      <c r="AU881" s="274"/>
      <c r="AV881" s="274"/>
      <c r="AW881" s="334"/>
      <c r="AX881" s="334"/>
      <c r="CD881" s="337"/>
      <c r="CE881" s="337"/>
      <c r="CF881" s="254"/>
    </row>
    <row r="882" spans="2:84">
      <c r="B882" s="261"/>
      <c r="C882" s="331"/>
      <c r="D882" s="260"/>
      <c r="E882" s="332"/>
      <c r="F882" s="280"/>
      <c r="W882" s="278"/>
      <c r="X882" s="254"/>
      <c r="AN882" s="338"/>
      <c r="AO882" s="338"/>
      <c r="AP882" s="338"/>
      <c r="AQ882" s="274"/>
      <c r="AR882" s="274"/>
      <c r="AS882" s="274"/>
      <c r="AT882" s="274"/>
      <c r="AU882" s="274"/>
      <c r="AV882" s="274"/>
      <c r="AW882" s="334"/>
      <c r="AX882" s="334"/>
      <c r="CD882" s="254"/>
      <c r="CE882" s="254"/>
      <c r="CF882" s="254"/>
    </row>
    <row r="883" spans="2:84">
      <c r="B883" s="226"/>
      <c r="C883" s="226"/>
      <c r="D883" s="260"/>
      <c r="E883" s="332"/>
      <c r="F883" s="280"/>
      <c r="H883" s="243"/>
      <c r="W883" s="278"/>
      <c r="X883" s="254"/>
      <c r="AN883" s="338"/>
      <c r="AO883" s="338"/>
      <c r="AP883" s="338"/>
      <c r="AQ883" s="274"/>
      <c r="AR883" s="274"/>
      <c r="AS883" s="274"/>
      <c r="AT883" s="274"/>
      <c r="AU883" s="274"/>
      <c r="AV883" s="274"/>
      <c r="AW883" s="334"/>
      <c r="AX883" s="334"/>
      <c r="CD883" s="254"/>
      <c r="CE883" s="254"/>
      <c r="CF883" s="254"/>
    </row>
    <row r="884" spans="2:84">
      <c r="B884" s="226"/>
      <c r="C884" s="226"/>
      <c r="D884" s="260"/>
      <c r="E884" s="332"/>
      <c r="F884" s="280"/>
      <c r="H884" s="243"/>
      <c r="W884" s="278"/>
      <c r="X884" s="254"/>
      <c r="AN884" s="338"/>
      <c r="AO884" s="338"/>
      <c r="AP884" s="338"/>
      <c r="AQ884" s="274"/>
      <c r="AR884" s="274"/>
      <c r="AS884" s="274"/>
      <c r="AT884" s="274"/>
      <c r="AU884" s="274"/>
      <c r="AV884" s="274"/>
      <c r="AW884" s="334"/>
      <c r="AX884" s="334"/>
      <c r="CD884" s="254"/>
      <c r="CE884" s="254"/>
      <c r="CF884" s="254"/>
    </row>
    <row r="885" spans="2:84">
      <c r="B885" s="226"/>
      <c r="C885" s="226"/>
      <c r="D885" s="260"/>
      <c r="E885" s="332"/>
      <c r="F885" s="280"/>
      <c r="H885" s="243"/>
      <c r="W885" s="278"/>
      <c r="X885" s="254"/>
      <c r="AN885" s="338"/>
      <c r="AO885" s="338"/>
      <c r="AP885" s="338"/>
      <c r="AQ885" s="274"/>
      <c r="AR885" s="274"/>
      <c r="AS885" s="274"/>
      <c r="AT885" s="274"/>
      <c r="AU885" s="274"/>
      <c r="AV885" s="274"/>
      <c r="AW885" s="334"/>
      <c r="AX885" s="334"/>
      <c r="CD885" s="254"/>
      <c r="CE885" s="254"/>
      <c r="CF885" s="254"/>
    </row>
    <row r="886" spans="2:84">
      <c r="B886" s="226"/>
      <c r="C886" s="226"/>
      <c r="D886" s="260"/>
      <c r="E886" s="332"/>
      <c r="F886" s="280"/>
      <c r="H886" s="243"/>
      <c r="W886" s="278"/>
      <c r="X886" s="254"/>
      <c r="AN886" s="338"/>
      <c r="AO886" s="338"/>
      <c r="AP886" s="338"/>
      <c r="AQ886" s="274"/>
      <c r="AR886" s="274"/>
      <c r="AS886" s="274"/>
      <c r="AT886" s="274"/>
      <c r="AU886" s="274"/>
      <c r="AV886" s="274"/>
      <c r="AW886" s="334"/>
      <c r="AX886" s="334"/>
      <c r="CD886" s="254"/>
      <c r="CE886" s="254"/>
      <c r="CF886" s="254"/>
    </row>
    <row r="887" spans="2:84">
      <c r="B887" s="226"/>
      <c r="C887" s="226"/>
      <c r="D887" s="260"/>
      <c r="E887" s="332"/>
      <c r="F887" s="280"/>
      <c r="H887" s="243"/>
      <c r="W887" s="278"/>
      <c r="X887" s="254"/>
      <c r="AA887" s="243"/>
      <c r="AN887" s="338"/>
      <c r="AO887" s="338"/>
      <c r="AP887" s="338"/>
      <c r="AQ887" s="274"/>
      <c r="AR887" s="274"/>
      <c r="AS887" s="274"/>
      <c r="AT887" s="274"/>
      <c r="AU887" s="274"/>
      <c r="AV887" s="274"/>
      <c r="AW887" s="334"/>
      <c r="AX887" s="334"/>
      <c r="CD887" s="254"/>
      <c r="CE887" s="254"/>
      <c r="CF887" s="254"/>
    </row>
    <row r="888" spans="2:84">
      <c r="B888" s="226"/>
      <c r="C888" s="226"/>
      <c r="D888" s="260"/>
      <c r="E888" s="332"/>
      <c r="F888" s="280"/>
      <c r="H888" s="243"/>
      <c r="W888" s="278"/>
      <c r="X888" s="254"/>
      <c r="AN888" s="338"/>
      <c r="AO888" s="338"/>
      <c r="AP888" s="338"/>
      <c r="AQ888" s="274"/>
      <c r="AR888" s="274"/>
      <c r="AS888" s="274"/>
      <c r="AT888" s="274"/>
      <c r="AU888" s="274"/>
      <c r="AV888" s="274"/>
      <c r="AW888" s="334"/>
      <c r="AX888" s="334"/>
      <c r="CD888" s="337"/>
      <c r="CE888" s="337"/>
      <c r="CF888" s="254"/>
    </row>
    <row r="889" spans="2:84">
      <c r="B889" s="226"/>
      <c r="C889" s="226"/>
      <c r="D889" s="260"/>
      <c r="E889" s="332"/>
      <c r="F889" s="280"/>
      <c r="H889" s="243"/>
      <c r="W889" s="278"/>
      <c r="X889" s="254"/>
      <c r="AN889" s="274"/>
      <c r="AO889" s="274"/>
      <c r="AP889" s="274"/>
      <c r="AQ889" s="274"/>
      <c r="AR889" s="274"/>
      <c r="AS889" s="274"/>
      <c r="AT889" s="274"/>
      <c r="AU889" s="274"/>
      <c r="AV889" s="274"/>
      <c r="AW889" s="334"/>
      <c r="AX889" s="334"/>
      <c r="CD889" s="254"/>
      <c r="CE889" s="254"/>
      <c r="CF889" s="254"/>
    </row>
    <row r="890" spans="2:84">
      <c r="B890" s="226"/>
      <c r="C890" s="226"/>
      <c r="D890" s="260"/>
      <c r="E890" s="332"/>
      <c r="Z890" s="227"/>
      <c r="AN890" s="274"/>
      <c r="AO890" s="274"/>
      <c r="AP890" s="274"/>
      <c r="AQ890" s="274"/>
      <c r="AR890" s="274"/>
      <c r="AS890" s="274"/>
      <c r="AT890" s="274"/>
      <c r="AU890" s="274"/>
      <c r="AV890" s="274"/>
      <c r="AW890" s="334"/>
      <c r="AX890" s="334"/>
      <c r="CD890" s="254"/>
      <c r="CE890" s="254"/>
      <c r="CF890" s="254"/>
    </row>
    <row r="891" spans="2:84">
      <c r="B891" s="261"/>
      <c r="C891" s="331"/>
      <c r="D891" s="260"/>
      <c r="E891" s="332"/>
      <c r="F891" s="280"/>
      <c r="W891" s="278"/>
      <c r="X891" s="254"/>
      <c r="AN891" s="274"/>
      <c r="AO891" s="274"/>
      <c r="AP891" s="274"/>
      <c r="AQ891" s="274"/>
      <c r="AR891" s="274"/>
      <c r="AS891" s="274"/>
      <c r="AT891" s="274"/>
      <c r="AU891" s="274"/>
      <c r="AV891" s="274"/>
      <c r="AW891" s="334"/>
      <c r="AX891" s="334"/>
      <c r="CD891" s="254"/>
      <c r="CE891" s="254"/>
      <c r="CF891" s="254"/>
    </row>
    <row r="892" spans="2:84">
      <c r="B892" s="226"/>
      <c r="C892" s="226"/>
      <c r="D892" s="260"/>
      <c r="E892" s="332"/>
      <c r="F892" s="280"/>
      <c r="H892" s="243"/>
      <c r="W892" s="278"/>
      <c r="X892" s="254"/>
      <c r="AN892" s="274"/>
      <c r="AO892" s="274"/>
      <c r="AP892" s="274"/>
      <c r="AQ892" s="274"/>
      <c r="AR892" s="274"/>
      <c r="AS892" s="274"/>
      <c r="AT892" s="274"/>
      <c r="AU892" s="274"/>
      <c r="AV892" s="274"/>
      <c r="AW892" s="334"/>
      <c r="AX892" s="334"/>
      <c r="CD892" s="254"/>
      <c r="CE892" s="254"/>
      <c r="CF892" s="254"/>
    </row>
    <row r="893" spans="2:84">
      <c r="B893" s="226"/>
      <c r="C893" s="226"/>
      <c r="D893" s="260"/>
      <c r="E893" s="332"/>
      <c r="F893" s="280"/>
      <c r="H893" s="243"/>
      <c r="W893" s="278"/>
      <c r="X893" s="254"/>
      <c r="AN893" s="274"/>
      <c r="AO893" s="274"/>
      <c r="AP893" s="274"/>
      <c r="AQ893" s="274"/>
      <c r="AR893" s="274"/>
      <c r="AS893" s="274"/>
      <c r="AT893" s="274"/>
      <c r="AU893" s="274"/>
      <c r="AV893" s="274"/>
      <c r="AW893" s="334"/>
      <c r="AX893" s="334"/>
      <c r="CD893" s="254"/>
      <c r="CE893" s="254"/>
      <c r="CF893" s="254"/>
    </row>
    <row r="894" spans="2:84">
      <c r="B894" s="226"/>
      <c r="C894" s="226"/>
      <c r="D894" s="260"/>
      <c r="E894" s="332"/>
      <c r="F894" s="280"/>
      <c r="H894" s="243"/>
      <c r="W894" s="278"/>
      <c r="X894" s="254"/>
      <c r="AN894" s="274"/>
      <c r="AO894" s="274"/>
      <c r="AP894" s="274"/>
      <c r="AQ894" s="274"/>
      <c r="AR894" s="274"/>
      <c r="AS894" s="274"/>
      <c r="AT894" s="274"/>
      <c r="AU894" s="274"/>
      <c r="AV894" s="274"/>
      <c r="AW894" s="334"/>
      <c r="AX894" s="334"/>
      <c r="CD894" s="254"/>
      <c r="CE894" s="254"/>
      <c r="CF894" s="254"/>
    </row>
    <row r="895" spans="2:84">
      <c r="B895" s="226"/>
      <c r="C895" s="226"/>
      <c r="D895" s="260"/>
      <c r="E895" s="332"/>
      <c r="F895" s="280"/>
      <c r="H895" s="243"/>
      <c r="W895" s="278"/>
      <c r="X895" s="254"/>
      <c r="AN895" s="274"/>
      <c r="AO895" s="274"/>
      <c r="AP895" s="274"/>
      <c r="AQ895" s="274"/>
      <c r="AR895" s="274"/>
      <c r="AS895" s="274"/>
      <c r="AT895" s="274"/>
      <c r="AU895" s="274"/>
      <c r="AV895" s="274"/>
      <c r="AW895" s="334"/>
      <c r="AX895" s="334"/>
      <c r="CD895" s="337"/>
      <c r="CE895" s="337"/>
      <c r="CF895" s="254"/>
    </row>
    <row r="896" spans="2:84">
      <c r="B896" s="226"/>
      <c r="C896" s="226"/>
      <c r="D896" s="260"/>
      <c r="E896" s="332"/>
      <c r="F896" s="280"/>
      <c r="H896" s="243"/>
      <c r="W896" s="278"/>
      <c r="X896" s="254"/>
      <c r="AA896" s="243"/>
      <c r="AN896" s="274"/>
      <c r="AO896" s="274"/>
      <c r="AP896" s="274"/>
      <c r="AQ896" s="274"/>
      <c r="AR896" s="274"/>
      <c r="AS896" s="274"/>
      <c r="AT896" s="274"/>
      <c r="AU896" s="274"/>
      <c r="AV896" s="274"/>
      <c r="AW896" s="334"/>
      <c r="AX896" s="334"/>
      <c r="CD896" s="254"/>
      <c r="CE896" s="254"/>
      <c r="CF896" s="254"/>
    </row>
    <row r="897" spans="2:84">
      <c r="B897" s="226"/>
      <c r="C897" s="226"/>
      <c r="D897" s="260"/>
      <c r="E897" s="332"/>
      <c r="F897" s="280"/>
      <c r="H897" s="243"/>
      <c r="W897" s="278"/>
      <c r="X897" s="254"/>
      <c r="AN897" s="274"/>
      <c r="AO897" s="274"/>
      <c r="AP897" s="274"/>
      <c r="AQ897" s="274"/>
      <c r="AR897" s="274"/>
      <c r="AS897" s="274"/>
      <c r="AT897" s="274"/>
      <c r="AU897" s="274"/>
      <c r="AV897" s="274"/>
      <c r="AW897" s="334"/>
      <c r="AX897" s="334"/>
      <c r="CD897" s="254"/>
      <c r="CE897" s="254"/>
      <c r="CF897" s="254"/>
    </row>
    <row r="898" spans="2:84">
      <c r="B898" s="226"/>
      <c r="C898" s="226"/>
      <c r="D898" s="260"/>
      <c r="E898" s="332"/>
      <c r="F898" s="280"/>
      <c r="H898" s="243"/>
      <c r="W898" s="278"/>
      <c r="X898" s="254"/>
      <c r="AN898" s="274"/>
      <c r="AO898" s="274"/>
      <c r="AP898" s="274"/>
      <c r="AQ898" s="274"/>
      <c r="AR898" s="274"/>
      <c r="AS898" s="274"/>
      <c r="AT898" s="274"/>
      <c r="AU898" s="274"/>
      <c r="AV898" s="274"/>
      <c r="AW898" s="334"/>
      <c r="AX898" s="334"/>
      <c r="CD898" s="254"/>
      <c r="CE898" s="254"/>
      <c r="CF898" s="254"/>
    </row>
    <row r="899" spans="2:84">
      <c r="B899" s="226"/>
      <c r="C899" s="226"/>
      <c r="D899" s="260"/>
      <c r="E899" s="332"/>
      <c r="Z899" s="312"/>
      <c r="AN899" s="274"/>
      <c r="AO899" s="274"/>
      <c r="AP899" s="274"/>
      <c r="AQ899" s="274"/>
      <c r="AR899" s="274"/>
      <c r="AS899" s="274"/>
      <c r="AT899" s="274"/>
      <c r="AU899" s="274"/>
      <c r="AV899" s="274"/>
      <c r="AW899" s="334"/>
      <c r="AX899" s="334"/>
      <c r="CD899" s="254"/>
      <c r="CE899" s="254"/>
      <c r="CF899" s="254"/>
    </row>
    <row r="900" spans="2:84">
      <c r="B900" s="261"/>
      <c r="C900" s="331"/>
      <c r="D900" s="260"/>
      <c r="E900" s="332"/>
      <c r="F900" s="280"/>
      <c r="W900" s="278"/>
      <c r="X900" s="254"/>
      <c r="AN900" s="274"/>
      <c r="AO900" s="274"/>
      <c r="AP900" s="274"/>
      <c r="AQ900" s="274"/>
      <c r="AR900" s="274"/>
      <c r="AS900" s="274"/>
      <c r="AT900" s="274"/>
      <c r="AU900" s="274"/>
      <c r="AV900" s="274"/>
      <c r="AW900" s="334"/>
      <c r="AX900" s="334"/>
      <c r="CD900" s="254"/>
      <c r="CE900" s="254"/>
      <c r="CF900" s="254"/>
    </row>
    <row r="901" spans="2:84">
      <c r="B901" s="226"/>
      <c r="C901" s="226"/>
      <c r="D901" s="260"/>
      <c r="E901" s="332"/>
      <c r="F901" s="280"/>
      <c r="H901" s="243"/>
      <c r="W901" s="278"/>
      <c r="X901" s="254"/>
      <c r="AN901" s="274"/>
      <c r="AO901" s="274"/>
      <c r="AP901" s="274"/>
      <c r="AQ901" s="274"/>
      <c r="AR901" s="274"/>
      <c r="AS901" s="274"/>
      <c r="AT901" s="274"/>
      <c r="AU901" s="274"/>
      <c r="AV901" s="274"/>
      <c r="AW901" s="334"/>
      <c r="AX901" s="334"/>
      <c r="CD901" s="254"/>
      <c r="CE901" s="254"/>
      <c r="CF901" s="254"/>
    </row>
    <row r="902" spans="2:84">
      <c r="B902" s="226"/>
      <c r="C902" s="226"/>
      <c r="D902" s="260"/>
      <c r="E902" s="332"/>
      <c r="F902" s="280"/>
      <c r="H902" s="243"/>
      <c r="W902" s="278"/>
      <c r="X902" s="254"/>
      <c r="AN902" s="274"/>
      <c r="AO902" s="274"/>
      <c r="AP902" s="274"/>
      <c r="AQ902" s="274"/>
      <c r="AR902" s="274"/>
      <c r="AS902" s="274"/>
      <c r="AT902" s="274"/>
      <c r="AU902" s="274"/>
      <c r="AV902" s="274"/>
      <c r="AW902" s="334"/>
      <c r="AX902" s="334"/>
      <c r="CD902" s="337"/>
      <c r="CE902" s="337"/>
      <c r="CF902" s="254"/>
    </row>
    <row r="903" spans="2:84">
      <c r="B903" s="226"/>
      <c r="C903" s="226"/>
      <c r="D903" s="260"/>
      <c r="E903" s="332"/>
      <c r="F903" s="280"/>
      <c r="H903" s="243"/>
      <c r="W903" s="278"/>
      <c r="X903" s="254"/>
      <c r="AN903" s="274"/>
      <c r="AO903" s="274"/>
      <c r="AP903" s="274"/>
      <c r="AQ903" s="274"/>
      <c r="AR903" s="274"/>
      <c r="AS903" s="274"/>
      <c r="AT903" s="274"/>
      <c r="AU903" s="274"/>
      <c r="AV903" s="274"/>
      <c r="AW903" s="334"/>
      <c r="AX903" s="334"/>
      <c r="CD903" s="254"/>
      <c r="CE903" s="254"/>
      <c r="CF903" s="254"/>
    </row>
    <row r="904" spans="2:84">
      <c r="B904" s="226"/>
      <c r="C904" s="226"/>
      <c r="D904" s="260"/>
      <c r="E904" s="332"/>
      <c r="F904" s="280"/>
      <c r="H904" s="243"/>
      <c r="W904" s="278"/>
      <c r="X904" s="254"/>
      <c r="AN904" s="274"/>
      <c r="AO904" s="274"/>
      <c r="AP904" s="274"/>
      <c r="AQ904" s="274"/>
      <c r="AR904" s="274"/>
      <c r="AS904" s="274"/>
      <c r="AT904" s="274"/>
      <c r="AU904" s="274"/>
      <c r="AV904" s="274"/>
      <c r="AW904" s="334"/>
      <c r="AX904" s="334"/>
      <c r="CD904" s="254"/>
      <c r="CE904" s="254"/>
      <c r="CF904" s="254"/>
    </row>
    <row r="905" spans="2:84">
      <c r="B905" s="226"/>
      <c r="C905" s="226"/>
      <c r="D905" s="260"/>
      <c r="E905" s="332"/>
      <c r="F905" s="280"/>
      <c r="H905" s="243"/>
      <c r="W905" s="278"/>
      <c r="X905" s="254"/>
      <c r="AA905" s="243"/>
      <c r="AN905" s="274"/>
      <c r="AO905" s="274"/>
      <c r="AP905" s="274"/>
      <c r="AQ905" s="274"/>
      <c r="AR905" s="274"/>
      <c r="AS905" s="274"/>
      <c r="AT905" s="274"/>
      <c r="AU905" s="274"/>
      <c r="AV905" s="274"/>
      <c r="AW905" s="334"/>
      <c r="AX905" s="334"/>
      <c r="CD905" s="254"/>
      <c r="CE905" s="254"/>
      <c r="CF905" s="254"/>
    </row>
    <row r="906" spans="2:84">
      <c r="B906" s="226"/>
      <c r="C906" s="226"/>
      <c r="D906" s="260"/>
      <c r="E906" s="332"/>
      <c r="F906" s="280"/>
      <c r="H906" s="243"/>
      <c r="W906" s="278"/>
      <c r="X906" s="254"/>
      <c r="AN906" s="274"/>
      <c r="AO906" s="274"/>
      <c r="AP906" s="274"/>
      <c r="AQ906" s="274"/>
      <c r="AR906" s="274"/>
      <c r="AS906" s="274"/>
      <c r="AT906" s="274"/>
      <c r="AU906" s="274"/>
      <c r="AV906" s="274"/>
      <c r="AW906" s="334"/>
      <c r="AX906" s="334"/>
      <c r="CD906" s="254"/>
      <c r="CE906" s="254"/>
      <c r="CF906" s="254"/>
    </row>
    <row r="907" spans="2:84">
      <c r="B907" s="226"/>
      <c r="C907" s="226"/>
      <c r="D907" s="260"/>
      <c r="E907" s="332"/>
      <c r="F907" s="280"/>
      <c r="H907" s="243"/>
      <c r="W907" s="278"/>
      <c r="X907" s="254"/>
      <c r="AN907" s="274"/>
      <c r="AO907" s="274"/>
      <c r="AP907" s="274"/>
      <c r="AQ907" s="274"/>
      <c r="AR907" s="274"/>
      <c r="AS907" s="274"/>
      <c r="AT907" s="274"/>
      <c r="AU907" s="274"/>
      <c r="AV907" s="274"/>
      <c r="AW907" s="334"/>
      <c r="AX907" s="334"/>
      <c r="CD907" s="254"/>
      <c r="CE907" s="254"/>
      <c r="CF907" s="254"/>
    </row>
    <row r="908" spans="2:84">
      <c r="B908" s="226"/>
      <c r="C908" s="226"/>
      <c r="D908" s="260"/>
      <c r="E908" s="332"/>
      <c r="Z908" s="312"/>
      <c r="AN908" s="274"/>
      <c r="AO908" s="274"/>
      <c r="AP908" s="274"/>
      <c r="AQ908" s="274"/>
      <c r="AR908" s="274"/>
      <c r="AS908" s="274"/>
      <c r="AT908" s="274"/>
      <c r="AU908" s="274"/>
      <c r="AV908" s="274"/>
      <c r="AW908" s="334"/>
      <c r="AX908" s="334"/>
      <c r="CD908" s="254"/>
      <c r="CE908" s="254"/>
      <c r="CF908" s="254"/>
    </row>
    <row r="909" spans="2:84">
      <c r="B909" s="261"/>
      <c r="C909" s="331"/>
      <c r="D909" s="260"/>
      <c r="E909" s="332"/>
      <c r="F909" s="280"/>
      <c r="W909" s="278"/>
      <c r="X909" s="254"/>
      <c r="AN909" s="274"/>
      <c r="AO909" s="274"/>
      <c r="AP909" s="274"/>
      <c r="AQ909" s="274"/>
      <c r="AR909" s="274"/>
      <c r="AS909" s="274"/>
      <c r="AT909" s="274"/>
      <c r="AU909" s="274"/>
      <c r="AV909" s="274"/>
      <c r="AW909" s="334"/>
      <c r="AX909" s="334"/>
      <c r="CD909" s="337"/>
      <c r="CE909" s="337"/>
      <c r="CF909" s="254"/>
    </row>
    <row r="910" spans="2:84">
      <c r="B910" s="226"/>
      <c r="C910" s="226"/>
      <c r="D910" s="260"/>
      <c r="E910" s="332"/>
      <c r="F910" s="280"/>
      <c r="H910" s="243"/>
      <c r="W910" s="278"/>
      <c r="X910" s="254"/>
      <c r="AN910" s="274"/>
      <c r="AO910" s="274"/>
      <c r="AP910" s="274"/>
      <c r="AQ910" s="274"/>
      <c r="AR910" s="274"/>
      <c r="AS910" s="274"/>
      <c r="AT910" s="274"/>
      <c r="AU910" s="274"/>
      <c r="AV910" s="274"/>
      <c r="AW910" s="334"/>
      <c r="AX910" s="334"/>
      <c r="CD910" s="254"/>
      <c r="CE910" s="254"/>
      <c r="CF910" s="254"/>
    </row>
    <row r="911" spans="2:84">
      <c r="B911" s="226"/>
      <c r="C911" s="226"/>
      <c r="D911" s="260"/>
      <c r="E911" s="332"/>
      <c r="F911" s="280"/>
      <c r="H911" s="243"/>
      <c r="W911" s="278"/>
      <c r="X911" s="254"/>
      <c r="AN911" s="274"/>
      <c r="AO911" s="274"/>
      <c r="AP911" s="274"/>
      <c r="AQ911" s="274"/>
      <c r="AR911" s="274"/>
      <c r="AS911" s="274"/>
      <c r="AT911" s="274"/>
      <c r="AU911" s="274"/>
      <c r="AV911" s="274"/>
      <c r="AW911" s="334"/>
      <c r="AX911" s="334"/>
      <c r="CD911" s="254"/>
      <c r="CE911" s="254"/>
      <c r="CF911" s="254"/>
    </row>
    <row r="912" spans="2:84">
      <c r="B912" s="226"/>
      <c r="C912" s="226"/>
      <c r="D912" s="260"/>
      <c r="E912" s="332"/>
      <c r="F912" s="280"/>
      <c r="H912" s="243"/>
      <c r="W912" s="278"/>
      <c r="X912" s="254"/>
      <c r="AN912" s="274"/>
      <c r="AO912" s="274"/>
      <c r="AP912" s="274"/>
      <c r="AQ912" s="274"/>
      <c r="AR912" s="274"/>
      <c r="AS912" s="274"/>
      <c r="AT912" s="274"/>
      <c r="AU912" s="274"/>
      <c r="AV912" s="274"/>
      <c r="AW912" s="334"/>
      <c r="AX912" s="334"/>
      <c r="CD912" s="254"/>
      <c r="CE912" s="254"/>
      <c r="CF912" s="254"/>
    </row>
    <row r="913" spans="2:84">
      <c r="B913" s="226"/>
      <c r="C913" s="226"/>
      <c r="D913" s="260"/>
      <c r="E913" s="332"/>
      <c r="F913" s="280"/>
      <c r="H913" s="243"/>
      <c r="W913" s="278"/>
      <c r="X913" s="254"/>
      <c r="AN913" s="274"/>
      <c r="AO913" s="274"/>
      <c r="AP913" s="274"/>
      <c r="AQ913" s="274"/>
      <c r="AR913" s="274"/>
      <c r="AS913" s="274"/>
      <c r="AT913" s="274"/>
      <c r="AU913" s="274"/>
      <c r="AV913" s="274"/>
      <c r="AW913" s="334"/>
      <c r="AX913" s="334"/>
      <c r="CD913" s="254"/>
      <c r="CE913" s="254"/>
      <c r="CF913" s="254"/>
    </row>
    <row r="914" spans="2:84">
      <c r="B914" s="226"/>
      <c r="C914" s="226"/>
      <c r="D914" s="260"/>
      <c r="E914" s="332"/>
      <c r="F914" s="280"/>
      <c r="H914" s="243"/>
      <c r="W914" s="278"/>
      <c r="X914" s="254"/>
      <c r="AA914" s="243"/>
      <c r="AN914" s="274"/>
      <c r="AO914" s="274"/>
      <c r="AP914" s="274"/>
      <c r="AQ914" s="274"/>
      <c r="AR914" s="274"/>
      <c r="AS914" s="274"/>
      <c r="AT914" s="274"/>
      <c r="AU914" s="274"/>
      <c r="AV914" s="274"/>
      <c r="AW914" s="334"/>
      <c r="AX914" s="334"/>
      <c r="CD914" s="254"/>
      <c r="CE914" s="254"/>
      <c r="CF914" s="254"/>
    </row>
    <row r="915" spans="2:84">
      <c r="B915" s="226"/>
      <c r="C915" s="226"/>
      <c r="D915" s="260"/>
      <c r="E915" s="332"/>
      <c r="F915" s="280"/>
      <c r="H915" s="243"/>
      <c r="W915" s="278"/>
      <c r="X915" s="254"/>
      <c r="AN915" s="274"/>
      <c r="AO915" s="274"/>
      <c r="AP915" s="274"/>
      <c r="AQ915" s="274"/>
      <c r="AR915" s="274"/>
      <c r="AS915" s="274"/>
      <c r="AT915" s="274"/>
      <c r="AU915" s="274"/>
      <c r="AV915" s="274"/>
      <c r="AW915" s="334"/>
      <c r="AX915" s="334"/>
      <c r="CD915" s="254"/>
      <c r="CE915" s="254"/>
      <c r="CF915" s="254"/>
    </row>
    <row r="916" spans="2:84">
      <c r="B916" s="226"/>
      <c r="C916" s="226"/>
      <c r="D916" s="260"/>
      <c r="E916" s="332"/>
      <c r="F916" s="280"/>
      <c r="H916" s="243"/>
      <c r="W916" s="278"/>
      <c r="X916" s="254"/>
      <c r="AN916" s="274"/>
      <c r="AO916" s="274"/>
      <c r="AP916" s="274"/>
      <c r="AQ916" s="274"/>
      <c r="AR916" s="274"/>
      <c r="AS916" s="274"/>
      <c r="AT916" s="274"/>
      <c r="AU916" s="274"/>
      <c r="AV916" s="274"/>
      <c r="AW916" s="334"/>
      <c r="AX916" s="334"/>
      <c r="CD916" s="337"/>
      <c r="CE916" s="337"/>
      <c r="CF916" s="254"/>
    </row>
    <row r="917" spans="2:84">
      <c r="B917" s="226"/>
      <c r="C917" s="226"/>
      <c r="D917" s="260"/>
      <c r="E917" s="332"/>
      <c r="Z917" s="312"/>
      <c r="AN917" s="274"/>
      <c r="AO917" s="274"/>
      <c r="AP917" s="274"/>
      <c r="AQ917" s="274"/>
      <c r="AR917" s="274"/>
      <c r="AS917" s="274"/>
      <c r="AT917" s="274"/>
      <c r="AU917" s="274"/>
      <c r="AV917" s="274"/>
      <c r="AW917" s="334"/>
      <c r="AX917" s="334"/>
      <c r="CD917" s="254"/>
      <c r="CE917" s="254"/>
      <c r="CF917" s="254"/>
    </row>
    <row r="918" spans="2:84">
      <c r="B918" s="261"/>
      <c r="C918" s="331"/>
      <c r="D918" s="260"/>
      <c r="E918" s="332"/>
      <c r="F918" s="280"/>
      <c r="W918" s="278"/>
      <c r="X918" s="254"/>
      <c r="AN918" s="274"/>
      <c r="AO918" s="274"/>
      <c r="AP918" s="274"/>
      <c r="AQ918" s="274"/>
      <c r="AR918" s="274"/>
      <c r="AS918" s="274"/>
      <c r="AT918" s="274"/>
      <c r="AU918" s="274"/>
      <c r="AV918" s="274"/>
      <c r="AW918" s="334"/>
      <c r="AX918" s="334"/>
      <c r="CD918" s="254"/>
      <c r="CE918" s="254"/>
      <c r="CF918" s="254"/>
    </row>
    <row r="919" spans="2:84">
      <c r="B919" s="226"/>
      <c r="C919" s="226"/>
      <c r="D919" s="260"/>
      <c r="E919" s="332"/>
      <c r="F919" s="280"/>
      <c r="H919" s="243"/>
      <c r="W919" s="278"/>
      <c r="X919" s="254"/>
      <c r="AN919" s="274"/>
      <c r="AO919" s="274"/>
      <c r="AP919" s="274"/>
      <c r="AQ919" s="274"/>
      <c r="AR919" s="274"/>
      <c r="AS919" s="274"/>
      <c r="AT919" s="274"/>
      <c r="AU919" s="274"/>
      <c r="AV919" s="274"/>
      <c r="AW919" s="334"/>
      <c r="AX919" s="334"/>
      <c r="CD919" s="254"/>
      <c r="CE919" s="254"/>
      <c r="CF919" s="254"/>
    </row>
    <row r="920" spans="2:84">
      <c r="B920" s="226"/>
      <c r="C920" s="226"/>
      <c r="D920" s="260"/>
      <c r="E920" s="332"/>
      <c r="F920" s="280"/>
      <c r="H920" s="243"/>
      <c r="W920" s="278"/>
      <c r="X920" s="254"/>
      <c r="AN920" s="274"/>
      <c r="AO920" s="274"/>
      <c r="AP920" s="274"/>
      <c r="AQ920" s="274"/>
      <c r="AR920" s="274"/>
      <c r="AS920" s="274"/>
      <c r="AT920" s="274"/>
      <c r="AU920" s="274"/>
      <c r="AV920" s="274"/>
      <c r="AW920" s="334"/>
      <c r="AX920" s="334"/>
      <c r="CD920" s="254"/>
      <c r="CE920" s="254"/>
      <c r="CF920" s="254"/>
    </row>
    <row r="921" spans="2:84">
      <c r="B921" s="226"/>
      <c r="C921" s="226"/>
      <c r="D921" s="260"/>
      <c r="E921" s="332"/>
      <c r="F921" s="280"/>
      <c r="H921" s="243"/>
      <c r="W921" s="278"/>
      <c r="X921" s="254"/>
      <c r="AN921" s="274"/>
      <c r="AO921" s="274"/>
      <c r="AP921" s="274"/>
      <c r="AQ921" s="274"/>
      <c r="AR921" s="274"/>
      <c r="AS921" s="274"/>
      <c r="AT921" s="274"/>
      <c r="AU921" s="274"/>
      <c r="AV921" s="274"/>
      <c r="AW921" s="334"/>
      <c r="AX921" s="334"/>
      <c r="CD921" s="254"/>
      <c r="CE921" s="254"/>
      <c r="CF921" s="254"/>
    </row>
    <row r="922" spans="2:84">
      <c r="B922" s="226"/>
      <c r="C922" s="226"/>
      <c r="D922" s="260"/>
      <c r="E922" s="332"/>
      <c r="F922" s="280"/>
      <c r="H922" s="243"/>
      <c r="W922" s="278"/>
      <c r="X922" s="254"/>
      <c r="AN922" s="274"/>
      <c r="AO922" s="274"/>
      <c r="AP922" s="274"/>
      <c r="AQ922" s="274"/>
      <c r="AR922" s="274"/>
      <c r="AS922" s="274"/>
      <c r="AT922" s="274"/>
      <c r="AU922" s="274"/>
      <c r="AV922" s="274"/>
      <c r="AW922" s="334"/>
      <c r="AX922" s="334"/>
      <c r="CD922" s="254"/>
      <c r="CE922" s="254"/>
      <c r="CF922" s="254"/>
    </row>
    <row r="923" spans="2:84">
      <c r="B923" s="226"/>
      <c r="C923" s="226"/>
      <c r="D923" s="260"/>
      <c r="E923" s="332"/>
      <c r="F923" s="280"/>
      <c r="H923" s="243"/>
      <c r="W923" s="278"/>
      <c r="X923" s="254"/>
      <c r="AA923" s="243"/>
      <c r="AN923" s="274"/>
      <c r="AO923" s="274"/>
      <c r="AP923" s="274"/>
      <c r="AQ923" s="274"/>
      <c r="AR923" s="274"/>
      <c r="AS923" s="274"/>
      <c r="AT923" s="274"/>
      <c r="AU923" s="274"/>
      <c r="AV923" s="274"/>
      <c r="AW923" s="334"/>
      <c r="AX923" s="334"/>
      <c r="CD923" s="337"/>
      <c r="CE923" s="337"/>
      <c r="CF923" s="254"/>
    </row>
    <row r="924" spans="2:84">
      <c r="B924" s="226"/>
      <c r="C924" s="226"/>
      <c r="D924" s="260"/>
      <c r="E924" s="332"/>
      <c r="F924" s="280"/>
      <c r="H924" s="243"/>
      <c r="W924" s="278"/>
      <c r="X924" s="254"/>
      <c r="AN924" s="274"/>
      <c r="AO924" s="274"/>
      <c r="AP924" s="274"/>
      <c r="AQ924" s="274"/>
      <c r="AR924" s="274"/>
      <c r="AS924" s="274"/>
      <c r="AT924" s="274"/>
      <c r="AU924" s="274"/>
      <c r="AV924" s="274"/>
      <c r="AW924" s="334"/>
      <c r="AX924" s="334"/>
      <c r="CD924" s="254"/>
      <c r="CE924" s="254"/>
      <c r="CF924" s="254"/>
    </row>
    <row r="925" spans="2:84">
      <c r="B925" s="226"/>
      <c r="C925" s="226"/>
      <c r="D925" s="260"/>
      <c r="E925" s="332"/>
      <c r="F925" s="280"/>
      <c r="H925" s="243"/>
      <c r="W925" s="278"/>
      <c r="X925" s="254"/>
      <c r="AN925" s="274"/>
      <c r="AO925" s="274"/>
      <c r="AP925" s="274"/>
      <c r="AQ925" s="274"/>
      <c r="AR925" s="274"/>
      <c r="AS925" s="274"/>
      <c r="AT925" s="274"/>
      <c r="AU925" s="274"/>
      <c r="AV925" s="274"/>
      <c r="AW925" s="334"/>
      <c r="AX925" s="334"/>
      <c r="CD925" s="254"/>
      <c r="CE925" s="254"/>
      <c r="CF925" s="254"/>
    </row>
    <row r="926" spans="2:84">
      <c r="B926" s="226"/>
      <c r="C926" s="226"/>
      <c r="D926" s="260"/>
      <c r="E926" s="332"/>
      <c r="Z926" s="227"/>
      <c r="AN926" s="274"/>
      <c r="AO926" s="274"/>
      <c r="AP926" s="274"/>
      <c r="AQ926" s="274"/>
      <c r="AR926" s="274"/>
      <c r="AS926" s="274"/>
      <c r="AT926" s="274"/>
      <c r="AU926" s="274"/>
      <c r="AV926" s="274"/>
      <c r="AW926" s="334"/>
      <c r="AX926" s="334"/>
      <c r="CD926" s="254"/>
      <c r="CE926" s="254"/>
      <c r="CF926" s="254"/>
    </row>
    <row r="927" spans="2:84">
      <c r="B927" s="261"/>
      <c r="C927" s="331"/>
      <c r="D927" s="260"/>
      <c r="E927" s="332"/>
      <c r="F927" s="280"/>
      <c r="W927" s="278"/>
      <c r="X927" s="254"/>
      <c r="AN927" s="274"/>
      <c r="AO927" s="274"/>
      <c r="AP927" s="274"/>
      <c r="AQ927" s="274"/>
      <c r="AR927" s="274"/>
      <c r="AS927" s="274"/>
      <c r="AT927" s="274"/>
      <c r="AU927" s="274"/>
      <c r="AV927" s="274"/>
      <c r="AW927" s="334"/>
      <c r="AX927" s="334"/>
      <c r="CD927" s="254"/>
      <c r="CE927" s="254"/>
      <c r="CF927" s="254"/>
    </row>
    <row r="928" spans="2:84">
      <c r="B928" s="226"/>
      <c r="C928" s="226"/>
      <c r="D928" s="260"/>
      <c r="E928" s="332"/>
      <c r="F928" s="280"/>
      <c r="H928" s="243"/>
      <c r="W928" s="278"/>
      <c r="X928" s="254"/>
      <c r="AN928" s="274"/>
      <c r="AO928" s="274"/>
      <c r="AP928" s="274"/>
      <c r="AQ928" s="274"/>
      <c r="AR928" s="274"/>
      <c r="AS928" s="274"/>
      <c r="AT928" s="274"/>
      <c r="AU928" s="274"/>
      <c r="AV928" s="274"/>
      <c r="AW928" s="334"/>
      <c r="AX928" s="334"/>
      <c r="CD928" s="254"/>
      <c r="CE928" s="254"/>
      <c r="CF928" s="254"/>
    </row>
    <row r="929" spans="2:84">
      <c r="B929" s="226"/>
      <c r="C929" s="226"/>
      <c r="D929" s="260"/>
      <c r="E929" s="332"/>
      <c r="F929" s="280"/>
      <c r="H929" s="243"/>
      <c r="W929" s="278"/>
      <c r="X929" s="254"/>
      <c r="CD929" s="254"/>
      <c r="CE929" s="254"/>
      <c r="CF929" s="254"/>
    </row>
    <row r="930" spans="2:84">
      <c r="B930" s="226"/>
      <c r="C930" s="226"/>
      <c r="D930" s="260"/>
      <c r="E930" s="332"/>
      <c r="F930" s="280"/>
      <c r="H930" s="243"/>
      <c r="W930" s="278"/>
      <c r="X930" s="254"/>
      <c r="AN930" s="339"/>
      <c r="AO930" s="339"/>
      <c r="AP930" s="339"/>
      <c r="AQ930" s="339"/>
      <c r="CD930" s="337"/>
      <c r="CE930" s="337"/>
      <c r="CF930" s="254"/>
    </row>
    <row r="931" spans="2:84">
      <c r="B931" s="226"/>
      <c r="C931" s="226"/>
      <c r="D931" s="260"/>
      <c r="E931" s="332"/>
      <c r="F931" s="280"/>
      <c r="H931" s="243"/>
      <c r="W931" s="278"/>
      <c r="X931" s="254"/>
      <c r="AG931" s="339"/>
      <c r="AH931" s="339"/>
      <c r="AI931" s="339"/>
      <c r="AJ931" s="339"/>
      <c r="AK931" s="339"/>
      <c r="AL931" s="339"/>
      <c r="AM931" s="339"/>
      <c r="AN931" s="339"/>
      <c r="AO931" s="339"/>
      <c r="AP931" s="339"/>
      <c r="AQ931" s="339"/>
      <c r="BX931" s="254"/>
      <c r="BY931" s="254"/>
      <c r="BZ931" s="254"/>
    </row>
    <row r="932" spans="2:84">
      <c r="B932" s="226"/>
      <c r="C932" s="226"/>
      <c r="D932" s="260"/>
      <c r="E932" s="332"/>
      <c r="F932" s="280"/>
      <c r="H932" s="243"/>
      <c r="W932" s="278"/>
      <c r="X932" s="254"/>
      <c r="AA932" s="243"/>
      <c r="AG932" s="339"/>
      <c r="AH932" s="339"/>
      <c r="AI932" s="339"/>
      <c r="AJ932" s="339"/>
      <c r="AK932" s="339"/>
      <c r="AL932" s="339"/>
      <c r="AM932" s="339"/>
      <c r="AN932" s="339"/>
      <c r="AO932" s="339"/>
      <c r="AP932" s="339"/>
      <c r="AQ932" s="339"/>
      <c r="BZ932" s="339"/>
      <c r="CA932" s="339"/>
      <c r="CB932" s="339"/>
      <c r="CC932" s="339"/>
      <c r="CD932" s="339"/>
      <c r="CE932" s="339"/>
      <c r="CF932" s="339"/>
    </row>
    <row r="933" spans="2:84">
      <c r="B933" s="226"/>
      <c r="C933" s="226"/>
      <c r="D933" s="260"/>
      <c r="E933" s="332"/>
      <c r="F933" s="280"/>
      <c r="H933" s="243"/>
      <c r="W933" s="278"/>
      <c r="X933" s="254"/>
      <c r="AG933" s="339"/>
      <c r="AH933" s="339"/>
      <c r="AI933" s="339"/>
      <c r="AJ933" s="339"/>
      <c r="AK933" s="339"/>
      <c r="AL933" s="339"/>
      <c r="AM933" s="339"/>
      <c r="AN933" s="339"/>
      <c r="AO933" s="339"/>
      <c r="AP933" s="339"/>
      <c r="AQ933" s="339"/>
    </row>
    <row r="934" spans="2:84">
      <c r="B934" s="226"/>
      <c r="C934" s="226"/>
      <c r="D934" s="260"/>
      <c r="E934" s="332"/>
      <c r="F934" s="280"/>
      <c r="H934" s="243"/>
      <c r="W934" s="278"/>
      <c r="X934" s="254"/>
      <c r="AG934" s="339"/>
      <c r="AH934" s="339"/>
      <c r="AI934" s="339"/>
      <c r="AJ934" s="339"/>
      <c r="AK934" s="339"/>
      <c r="AL934" s="339"/>
      <c r="AM934" s="339"/>
      <c r="AN934" s="339"/>
      <c r="AO934" s="339"/>
      <c r="AP934" s="339"/>
      <c r="AQ934" s="339"/>
    </row>
    <row r="935" spans="2:84">
      <c r="B935" s="226"/>
      <c r="C935" s="226"/>
      <c r="D935" s="260"/>
      <c r="E935" s="332"/>
      <c r="AG935" s="339"/>
      <c r="AH935" s="339"/>
      <c r="AI935" s="339"/>
      <c r="AJ935" s="339"/>
      <c r="AK935" s="339"/>
      <c r="AL935" s="339"/>
      <c r="AM935" s="339"/>
      <c r="AN935" s="339"/>
      <c r="AO935" s="339"/>
      <c r="AP935" s="339"/>
      <c r="AQ935" s="339"/>
    </row>
    <row r="936" spans="2:84">
      <c r="B936" s="261"/>
      <c r="C936" s="331"/>
      <c r="D936" s="260"/>
      <c r="E936" s="332"/>
      <c r="F936" s="280"/>
      <c r="W936" s="278"/>
      <c r="X936" s="254"/>
      <c r="AG936" s="339"/>
      <c r="AH936" s="339"/>
      <c r="AI936" s="339"/>
      <c r="AJ936" s="339"/>
      <c r="AK936" s="339"/>
      <c r="AL936" s="339"/>
      <c r="AM936" s="339"/>
      <c r="AN936" s="339"/>
      <c r="AO936" s="339"/>
      <c r="AP936" s="339"/>
      <c r="AQ936" s="339"/>
    </row>
    <row r="937" spans="2:84">
      <c r="B937" s="226"/>
      <c r="C937" s="226"/>
      <c r="D937" s="260"/>
      <c r="E937" s="332"/>
      <c r="F937" s="280"/>
      <c r="H937" s="243"/>
      <c r="W937" s="278"/>
      <c r="X937" s="254"/>
      <c r="AG937" s="339"/>
      <c r="AH937" s="339"/>
      <c r="AI937" s="339"/>
      <c r="AJ937" s="339"/>
      <c r="AK937" s="339"/>
      <c r="AL937" s="339"/>
      <c r="AM937" s="339"/>
      <c r="AN937" s="339"/>
      <c r="AO937" s="339"/>
      <c r="AP937" s="339"/>
      <c r="AQ937" s="339"/>
    </row>
    <row r="938" spans="2:84">
      <c r="B938" s="226"/>
      <c r="C938" s="226"/>
      <c r="D938" s="260"/>
      <c r="E938" s="332"/>
      <c r="F938" s="280"/>
      <c r="H938" s="243"/>
      <c r="W938" s="278"/>
      <c r="X938" s="254"/>
      <c r="AG938" s="339"/>
      <c r="AH938" s="339"/>
      <c r="AI938" s="339"/>
      <c r="AJ938" s="339"/>
      <c r="AK938" s="339"/>
      <c r="AL938" s="339"/>
      <c r="AM938" s="339"/>
      <c r="AN938" s="339"/>
      <c r="AO938" s="339"/>
      <c r="AP938" s="339"/>
      <c r="AQ938" s="339"/>
    </row>
    <row r="939" spans="2:84">
      <c r="B939" s="226"/>
      <c r="C939" s="226"/>
      <c r="D939" s="260"/>
      <c r="E939" s="332"/>
      <c r="F939" s="280"/>
      <c r="H939" s="243"/>
      <c r="W939" s="278"/>
      <c r="X939" s="254"/>
      <c r="AG939" s="339"/>
      <c r="AH939" s="339"/>
      <c r="AI939" s="339"/>
      <c r="AJ939" s="339"/>
      <c r="AK939" s="339"/>
      <c r="AL939" s="339"/>
      <c r="AM939" s="339"/>
      <c r="AN939" s="339"/>
      <c r="AO939" s="339"/>
      <c r="AP939" s="339"/>
      <c r="AQ939" s="339"/>
    </row>
    <row r="940" spans="2:84">
      <c r="B940" s="226"/>
      <c r="C940" s="226"/>
      <c r="D940" s="260"/>
      <c r="E940" s="332"/>
      <c r="F940" s="280"/>
      <c r="H940" s="243"/>
      <c r="W940" s="278"/>
      <c r="X940" s="254"/>
      <c r="AG940" s="339"/>
      <c r="AH940" s="339"/>
      <c r="AI940" s="339"/>
      <c r="AJ940" s="339"/>
      <c r="AK940" s="339"/>
      <c r="AL940" s="339"/>
      <c r="AM940" s="339"/>
      <c r="AN940" s="339"/>
      <c r="AO940" s="339"/>
      <c r="AP940" s="339"/>
      <c r="AQ940" s="339"/>
    </row>
    <row r="941" spans="2:84">
      <c r="B941" s="238"/>
      <c r="C941" s="238"/>
      <c r="D941" s="260"/>
      <c r="E941" s="332"/>
      <c r="F941" s="280"/>
      <c r="H941" s="243"/>
      <c r="W941" s="278"/>
      <c r="X941" s="254"/>
      <c r="AA941" s="243"/>
      <c r="AG941" s="339"/>
      <c r="AH941" s="339"/>
      <c r="AI941" s="339"/>
      <c r="AJ941" s="339"/>
      <c r="AK941" s="339"/>
      <c r="AL941" s="339"/>
      <c r="AM941" s="339"/>
      <c r="AN941" s="339"/>
      <c r="AO941" s="339"/>
      <c r="AP941" s="339"/>
      <c r="AQ941" s="339"/>
    </row>
    <row r="942" spans="2:84">
      <c r="B942" s="238"/>
      <c r="C942" s="238"/>
      <c r="D942" s="260"/>
      <c r="E942" s="332"/>
      <c r="F942" s="280"/>
      <c r="H942" s="243"/>
      <c r="W942" s="278"/>
      <c r="X942" s="254"/>
      <c r="AG942" s="339"/>
      <c r="AH942" s="339"/>
      <c r="AI942" s="339"/>
      <c r="AJ942" s="339"/>
      <c r="AK942" s="339"/>
      <c r="AL942" s="339"/>
      <c r="AM942" s="339"/>
      <c r="AN942" s="339"/>
      <c r="AO942" s="339"/>
      <c r="AP942" s="339"/>
      <c r="AQ942" s="339"/>
    </row>
    <row r="943" spans="2:84">
      <c r="B943" s="238"/>
      <c r="C943" s="238"/>
      <c r="D943" s="260"/>
      <c r="E943" s="332"/>
      <c r="F943" s="280"/>
      <c r="H943" s="243"/>
      <c r="W943" s="278"/>
      <c r="X943" s="254"/>
      <c r="AG943" s="339"/>
      <c r="AH943" s="339"/>
      <c r="AI943" s="339"/>
      <c r="AJ943" s="339"/>
      <c r="AK943" s="339"/>
      <c r="AL943" s="339"/>
      <c r="AM943" s="339"/>
      <c r="AN943" s="339"/>
      <c r="AO943" s="339"/>
      <c r="AP943" s="339"/>
      <c r="AQ943" s="339"/>
    </row>
    <row r="944" spans="2:84">
      <c r="B944" s="238"/>
      <c r="C944" s="238"/>
      <c r="D944" s="260"/>
      <c r="E944" s="332"/>
      <c r="AG944" s="339"/>
      <c r="AH944" s="339"/>
      <c r="AI944" s="339"/>
      <c r="AJ944" s="339"/>
      <c r="AK944" s="339"/>
      <c r="AL944" s="339"/>
      <c r="AM944" s="339"/>
      <c r="AN944" s="339"/>
      <c r="AO944" s="339"/>
      <c r="AP944" s="339"/>
      <c r="AQ944" s="339"/>
    </row>
    <row r="945" spans="1:43">
      <c r="B945" s="261"/>
      <c r="C945" s="331"/>
      <c r="D945" s="260"/>
      <c r="E945" s="332"/>
      <c r="F945" s="280"/>
      <c r="W945" s="278"/>
      <c r="X945" s="254"/>
      <c r="Z945" s="229"/>
      <c r="AG945" s="339"/>
      <c r="AH945" s="339"/>
      <c r="AI945" s="339"/>
      <c r="AJ945" s="339"/>
      <c r="AK945" s="339"/>
      <c r="AL945" s="339"/>
      <c r="AM945" s="339"/>
      <c r="AN945" s="339"/>
      <c r="AO945" s="339"/>
      <c r="AP945" s="339"/>
      <c r="AQ945" s="339"/>
    </row>
    <row r="946" spans="1:43">
      <c r="B946" s="238"/>
      <c r="C946" s="238"/>
      <c r="D946" s="260"/>
      <c r="E946" s="332"/>
      <c r="F946" s="280"/>
      <c r="H946" s="243"/>
      <c r="W946" s="278"/>
      <c r="X946" s="254"/>
      <c r="AG946" s="339"/>
      <c r="AH946" s="339"/>
      <c r="AI946" s="339"/>
      <c r="AJ946" s="339"/>
      <c r="AK946" s="339"/>
      <c r="AL946" s="339"/>
      <c r="AM946" s="339"/>
      <c r="AN946" s="339"/>
      <c r="AO946" s="339"/>
      <c r="AP946" s="339"/>
      <c r="AQ946" s="339"/>
    </row>
    <row r="947" spans="1:43">
      <c r="B947" s="238"/>
      <c r="C947" s="238"/>
      <c r="D947" s="260"/>
      <c r="E947" s="332"/>
      <c r="F947" s="280"/>
      <c r="H947" s="243"/>
      <c r="W947" s="278"/>
      <c r="X947" s="254"/>
      <c r="AG947" s="339"/>
      <c r="AH947" s="339"/>
      <c r="AI947" s="339"/>
      <c r="AJ947" s="339"/>
      <c r="AK947" s="339"/>
      <c r="AL947" s="339"/>
      <c r="AM947" s="339"/>
      <c r="AN947" s="339"/>
      <c r="AO947" s="339"/>
      <c r="AP947" s="339"/>
      <c r="AQ947" s="339"/>
    </row>
    <row r="948" spans="1:43">
      <c r="B948" s="238"/>
      <c r="C948" s="238"/>
      <c r="D948" s="260"/>
      <c r="E948" s="332"/>
      <c r="F948" s="280"/>
      <c r="H948" s="243"/>
      <c r="W948" s="278"/>
      <c r="X948" s="254"/>
      <c r="AG948" s="339"/>
      <c r="AH948" s="339"/>
      <c r="AI948" s="339"/>
      <c r="AJ948" s="339"/>
      <c r="AK948" s="339"/>
      <c r="AL948" s="339"/>
      <c r="AM948" s="339"/>
      <c r="AN948" s="339"/>
      <c r="AO948" s="339"/>
      <c r="AP948" s="339"/>
      <c r="AQ948" s="339"/>
    </row>
    <row r="949" spans="1:43">
      <c r="B949" s="238"/>
      <c r="C949" s="238"/>
      <c r="D949" s="260"/>
      <c r="E949" s="332"/>
      <c r="F949" s="280"/>
      <c r="H949" s="243"/>
      <c r="W949" s="278"/>
      <c r="X949" s="254"/>
      <c r="AG949" s="339"/>
      <c r="AH949" s="339"/>
      <c r="AI949" s="339"/>
      <c r="AJ949" s="339"/>
      <c r="AK949" s="339"/>
      <c r="AL949" s="339"/>
      <c r="AM949" s="339"/>
      <c r="AN949" s="339"/>
      <c r="AO949" s="339"/>
      <c r="AP949" s="339"/>
      <c r="AQ949" s="339"/>
    </row>
    <row r="950" spans="1:43">
      <c r="B950" s="238"/>
      <c r="C950" s="238"/>
      <c r="D950" s="260"/>
      <c r="E950" s="332"/>
      <c r="F950" s="280"/>
      <c r="H950" s="243"/>
      <c r="W950" s="278"/>
      <c r="X950" s="254"/>
      <c r="AA950" s="243"/>
      <c r="AG950" s="339"/>
      <c r="AH950" s="339"/>
      <c r="AI950" s="339"/>
      <c r="AJ950" s="339"/>
      <c r="AK950" s="339"/>
      <c r="AL950" s="339"/>
      <c r="AM950" s="339"/>
      <c r="AN950" s="339"/>
      <c r="AO950" s="339"/>
      <c r="AP950" s="339"/>
      <c r="AQ950" s="339"/>
    </row>
    <row r="951" spans="1:43">
      <c r="B951" s="238"/>
      <c r="C951" s="238"/>
      <c r="D951" s="260"/>
      <c r="E951" s="332"/>
      <c r="F951" s="280"/>
      <c r="H951" s="243"/>
      <c r="W951" s="278"/>
      <c r="X951" s="254"/>
      <c r="AG951" s="339"/>
      <c r="AH951" s="339"/>
      <c r="AI951" s="339"/>
      <c r="AJ951" s="339"/>
      <c r="AK951" s="339"/>
      <c r="AL951" s="339"/>
      <c r="AM951" s="339"/>
      <c r="AN951" s="339"/>
      <c r="AO951" s="339"/>
      <c r="AP951" s="339"/>
      <c r="AQ951" s="339"/>
    </row>
    <row r="952" spans="1:43">
      <c r="B952" s="238"/>
      <c r="C952" s="238"/>
      <c r="D952" s="260"/>
      <c r="E952" s="332"/>
      <c r="F952" s="280"/>
      <c r="H952" s="243"/>
      <c r="W952" s="278"/>
      <c r="X952" s="254"/>
      <c r="AG952" s="339"/>
      <c r="AH952" s="339"/>
      <c r="AI952" s="339"/>
      <c r="AJ952" s="339"/>
      <c r="AK952" s="339"/>
      <c r="AL952" s="339"/>
      <c r="AM952" s="339"/>
      <c r="AN952" s="339"/>
      <c r="AO952" s="339"/>
      <c r="AP952" s="339"/>
      <c r="AQ952" s="339"/>
    </row>
    <row r="953" spans="1:43">
      <c r="B953" s="238"/>
      <c r="C953" s="238"/>
      <c r="D953" s="238"/>
      <c r="E953" s="332"/>
      <c r="AG953" s="339"/>
      <c r="AH953" s="339"/>
      <c r="AI953" s="339"/>
      <c r="AJ953" s="339"/>
      <c r="AK953" s="339"/>
      <c r="AL953" s="339"/>
      <c r="AM953" s="339"/>
      <c r="AN953" s="339"/>
      <c r="AO953" s="339"/>
      <c r="AP953" s="339"/>
      <c r="AQ953" s="339"/>
    </row>
    <row r="954" spans="1:43">
      <c r="A954" s="323"/>
      <c r="B954" s="238"/>
      <c r="C954" s="238"/>
      <c r="D954" s="238"/>
      <c r="E954" s="313"/>
      <c r="AG954" s="339"/>
      <c r="AH954" s="339"/>
      <c r="AI954" s="339"/>
      <c r="AJ954" s="339"/>
      <c r="AK954" s="339"/>
      <c r="AL954" s="339"/>
      <c r="AM954" s="339"/>
      <c r="AN954" s="339"/>
      <c r="AO954" s="339"/>
      <c r="AP954" s="339"/>
      <c r="AQ954" s="339"/>
    </row>
    <row r="955" spans="1:43" s="305" customFormat="1">
      <c r="A955" s="340"/>
      <c r="B955" s="341"/>
      <c r="U955" s="405"/>
      <c r="V955" s="405"/>
      <c r="W955" s="405"/>
      <c r="AG955" s="342"/>
      <c r="AH955" s="342"/>
      <c r="AI955" s="342"/>
      <c r="AJ955" s="342"/>
      <c r="AK955" s="342"/>
      <c r="AL955" s="342"/>
      <c r="AM955" s="342"/>
      <c r="AN955" s="342"/>
      <c r="AO955" s="342"/>
      <c r="AP955" s="342"/>
      <c r="AQ955" s="342"/>
    </row>
    <row r="956" spans="1:43">
      <c r="A956" s="229"/>
      <c r="B956" s="226"/>
      <c r="C956" s="226"/>
      <c r="P956" s="239"/>
      <c r="S956" s="992"/>
      <c r="T956" s="325"/>
      <c r="U956" s="993"/>
      <c r="V956" s="993"/>
      <c r="W956" s="993"/>
      <c r="X956" s="325"/>
      <c r="Y956" s="325"/>
      <c r="Z956" s="325"/>
      <c r="AA956" s="325"/>
      <c r="AB956" s="325"/>
      <c r="AC956" s="274"/>
      <c r="AD956" s="274"/>
      <c r="AE956" s="274"/>
      <c r="AF956" s="274"/>
      <c r="AG956" s="308"/>
      <c r="AH956" s="339"/>
      <c r="AI956" s="339"/>
      <c r="AJ956" s="339"/>
      <c r="AK956" s="339"/>
      <c r="AL956" s="339"/>
      <c r="AM956" s="339"/>
      <c r="AN956" s="339"/>
      <c r="AO956" s="339"/>
      <c r="AP956" s="339"/>
      <c r="AQ956" s="339"/>
    </row>
    <row r="957" spans="1:43">
      <c r="B957" s="226"/>
      <c r="C957" s="226"/>
      <c r="P957" s="228"/>
      <c r="AG957" s="339"/>
      <c r="AH957" s="339"/>
      <c r="AI957" s="339"/>
      <c r="AJ957" s="339"/>
      <c r="AK957" s="339"/>
      <c r="AL957" s="339"/>
      <c r="AM957" s="339"/>
      <c r="AN957" s="339"/>
      <c r="AO957" s="339"/>
      <c r="AP957" s="339"/>
      <c r="AQ957" s="339"/>
    </row>
    <row r="958" spans="1:43">
      <c r="B958" s="226"/>
      <c r="C958" s="226"/>
      <c r="AG958" s="339"/>
      <c r="AH958" s="339"/>
      <c r="AI958" s="339"/>
      <c r="AJ958" s="339"/>
      <c r="AK958" s="339"/>
      <c r="AL958" s="339"/>
      <c r="AM958" s="339"/>
      <c r="AN958" s="339"/>
      <c r="AO958" s="339"/>
      <c r="AP958" s="339"/>
      <c r="AQ958" s="339"/>
    </row>
    <row r="959" spans="1:43">
      <c r="B959" s="226"/>
      <c r="C959" s="226"/>
      <c r="AG959" s="339"/>
      <c r="AH959" s="339"/>
      <c r="AI959" s="339"/>
      <c r="AJ959" s="339"/>
      <c r="AK959" s="339"/>
      <c r="AL959" s="339"/>
      <c r="AM959" s="339"/>
      <c r="AN959" s="339"/>
      <c r="AO959" s="339"/>
      <c r="AP959" s="339"/>
      <c r="AQ959" s="339"/>
    </row>
    <row r="960" spans="1:43">
      <c r="B960" s="226"/>
      <c r="C960" s="226"/>
      <c r="AG960" s="339"/>
      <c r="AH960" s="339"/>
      <c r="AI960" s="339"/>
      <c r="AJ960" s="339"/>
      <c r="AK960" s="339"/>
      <c r="AL960" s="339"/>
      <c r="AM960" s="339"/>
      <c r="AN960" s="339"/>
      <c r="AO960" s="339"/>
      <c r="AP960" s="339"/>
      <c r="AQ960" s="339"/>
    </row>
    <row r="961" spans="2:67">
      <c r="B961" s="226"/>
      <c r="C961" s="226"/>
      <c r="AG961" s="339"/>
      <c r="AH961" s="339"/>
      <c r="AI961" s="339"/>
      <c r="AJ961" s="339"/>
      <c r="AK961" s="339"/>
      <c r="AL961" s="339"/>
      <c r="AM961" s="339"/>
      <c r="AN961" s="339"/>
      <c r="AO961" s="339"/>
      <c r="AP961" s="339"/>
      <c r="AQ961" s="339"/>
    </row>
    <row r="962" spans="2:67">
      <c r="B962" s="226"/>
      <c r="C962" s="226"/>
      <c r="AG962" s="339"/>
      <c r="AH962" s="339"/>
      <c r="AI962" s="339"/>
      <c r="AJ962" s="339"/>
      <c r="AK962" s="339"/>
      <c r="AL962" s="339"/>
      <c r="AM962" s="339"/>
      <c r="AN962" s="339"/>
      <c r="AO962" s="339"/>
      <c r="AP962" s="339"/>
      <c r="AQ962" s="339"/>
    </row>
    <row r="963" spans="2:67">
      <c r="B963" s="226"/>
      <c r="C963" s="226"/>
      <c r="AG963" s="339"/>
      <c r="AH963" s="339"/>
      <c r="AI963" s="339"/>
      <c r="AJ963" s="339"/>
      <c r="AK963" s="339"/>
      <c r="AL963" s="339"/>
      <c r="AM963" s="339"/>
      <c r="AN963" s="339"/>
      <c r="AO963" s="339"/>
      <c r="AP963" s="339"/>
      <c r="AQ963" s="339"/>
    </row>
    <row r="964" spans="2:67">
      <c r="B964" s="226"/>
      <c r="C964" s="226"/>
      <c r="AG964" s="339"/>
      <c r="AH964" s="339"/>
      <c r="AI964" s="339"/>
      <c r="AJ964" s="339"/>
      <c r="AK964" s="339"/>
      <c r="AL964" s="339"/>
      <c r="AM964" s="339"/>
      <c r="AN964" s="339"/>
      <c r="AO964" s="339"/>
      <c r="AP964" s="339"/>
      <c r="AQ964" s="339"/>
    </row>
    <row r="965" spans="2:67">
      <c r="B965" s="226"/>
      <c r="C965" s="226"/>
      <c r="AG965" s="339"/>
      <c r="AH965" s="339"/>
      <c r="AI965" s="339"/>
      <c r="AJ965" s="339"/>
      <c r="AK965" s="339"/>
      <c r="AL965" s="339"/>
      <c r="AM965" s="339"/>
      <c r="AN965" s="339"/>
      <c r="AO965" s="339"/>
      <c r="AP965" s="339"/>
      <c r="AQ965" s="339"/>
    </row>
    <row r="966" spans="2:67">
      <c r="B966" s="226"/>
      <c r="C966" s="226"/>
      <c r="AG966" s="339"/>
      <c r="AH966" s="339"/>
      <c r="AI966" s="339"/>
      <c r="AJ966" s="339"/>
      <c r="AK966" s="339"/>
      <c r="AL966" s="339"/>
      <c r="AM966" s="339"/>
      <c r="AN966" s="339"/>
      <c r="AO966" s="339"/>
      <c r="AP966" s="339"/>
      <c r="AQ966" s="339"/>
    </row>
    <row r="967" spans="2:67">
      <c r="B967" s="226"/>
      <c r="C967" s="226"/>
      <c r="AG967" s="339"/>
      <c r="AH967" s="339"/>
      <c r="AI967" s="339"/>
      <c r="AJ967" s="339"/>
      <c r="AK967" s="339"/>
      <c r="AL967" s="339"/>
      <c r="AM967" s="339"/>
      <c r="AN967" s="339"/>
      <c r="AO967" s="339"/>
      <c r="AP967" s="339"/>
      <c r="AQ967" s="339"/>
    </row>
    <row r="968" spans="2:67">
      <c r="B968" s="226"/>
      <c r="C968" s="226"/>
      <c r="AG968" s="339"/>
      <c r="AH968" s="339"/>
      <c r="AI968" s="339"/>
      <c r="AJ968" s="339"/>
      <c r="AK968" s="339"/>
      <c r="AL968" s="339"/>
      <c r="AM968" s="339"/>
      <c r="AN968" s="339"/>
      <c r="AO968" s="339"/>
      <c r="AP968" s="339"/>
      <c r="AQ968" s="339"/>
    </row>
    <row r="969" spans="2:67">
      <c r="B969" s="226"/>
      <c r="C969" s="226"/>
      <c r="AG969" s="339"/>
      <c r="AH969" s="339"/>
      <c r="AI969" s="339"/>
      <c r="AJ969" s="339"/>
      <c r="AK969" s="339"/>
      <c r="AL969" s="339"/>
      <c r="AM969" s="339"/>
      <c r="AN969" s="339"/>
      <c r="AO969" s="339"/>
      <c r="AP969" s="339"/>
      <c r="AQ969" s="339"/>
    </row>
    <row r="970" spans="2:67">
      <c r="B970" s="226"/>
      <c r="C970" s="226"/>
      <c r="AC970" s="274"/>
      <c r="AD970" s="274"/>
      <c r="AE970" s="274"/>
      <c r="AF970" s="274"/>
      <c r="AG970" s="308"/>
      <c r="AH970" s="308"/>
      <c r="AI970" s="308"/>
      <c r="AJ970" s="308"/>
      <c r="AK970" s="308"/>
      <c r="AL970" s="308"/>
      <c r="AM970" s="308"/>
      <c r="AN970" s="308"/>
      <c r="AO970" s="308"/>
      <c r="AP970" s="308"/>
      <c r="AQ970" s="308"/>
      <c r="AR970" s="274"/>
      <c r="AS970" s="274"/>
      <c r="AT970" s="274"/>
      <c r="AU970" s="274"/>
      <c r="AV970" s="274"/>
      <c r="AW970" s="274"/>
      <c r="AX970" s="274"/>
      <c r="AY970" s="274"/>
    </row>
    <row r="971" spans="2:67" ht="15.75">
      <c r="B971" s="226"/>
      <c r="C971" s="226"/>
      <c r="AC971" s="344"/>
      <c r="AD971" s="274"/>
      <c r="AE971" s="274"/>
      <c r="AF971" s="274"/>
      <c r="AG971" s="274"/>
      <c r="AH971" s="274"/>
      <c r="AI971" s="345"/>
      <c r="AJ971" s="274"/>
      <c r="AK971" s="274"/>
      <c r="AL971" s="274"/>
      <c r="AM971" s="274"/>
      <c r="AN971" s="274"/>
      <c r="AO971" s="308"/>
      <c r="AP971" s="308"/>
      <c r="AQ971" s="308"/>
      <c r="AR971" s="308"/>
      <c r="AS971" s="308"/>
      <c r="AT971" s="308"/>
      <c r="AU971" s="308"/>
      <c r="AV971" s="308"/>
      <c r="AW971" s="308"/>
      <c r="AX971" s="308"/>
      <c r="AY971" s="308"/>
    </row>
    <row r="972" spans="2:67">
      <c r="B972" s="226"/>
      <c r="C972" s="226"/>
      <c r="AC972" s="274"/>
      <c r="AD972" s="274"/>
      <c r="AE972" s="274"/>
      <c r="AF972" s="274"/>
      <c r="AG972" s="274"/>
      <c r="AH972" s="274"/>
      <c r="AI972" s="274"/>
      <c r="AJ972" s="274"/>
      <c r="AK972" s="274"/>
      <c r="AL972" s="274"/>
      <c r="AM972" s="274"/>
      <c r="AN972" s="274"/>
      <c r="AO972" s="274"/>
      <c r="AP972" s="274"/>
      <c r="AQ972" s="330"/>
      <c r="AR972" s="330"/>
      <c r="AS972" s="330"/>
      <c r="AT972" s="274"/>
      <c r="AU972" s="274"/>
      <c r="AV972" s="274"/>
      <c r="AW972" s="274"/>
      <c r="AX972" s="274"/>
      <c r="AY972" s="274"/>
      <c r="BA972" s="318"/>
      <c r="BB972" s="318"/>
      <c r="BC972" s="318"/>
      <c r="BD972" s="318"/>
      <c r="BE972" s="318"/>
      <c r="BF972" s="318"/>
      <c r="BG972" s="318"/>
      <c r="BH972" s="318"/>
      <c r="BI972" s="318"/>
      <c r="BJ972" s="318"/>
      <c r="BK972" s="318"/>
      <c r="BL972" s="318"/>
      <c r="BM972" s="319"/>
      <c r="BN972" s="319"/>
      <c r="BO972" s="319"/>
    </row>
    <row r="973" spans="2:67">
      <c r="B973" s="226"/>
      <c r="C973" s="226"/>
      <c r="AC973" s="274"/>
      <c r="AD973" s="274"/>
      <c r="AE973" s="274"/>
      <c r="AF973" s="274"/>
      <c r="AG973" s="274"/>
      <c r="AH973" s="274"/>
      <c r="AI973" s="274"/>
      <c r="AJ973" s="274"/>
      <c r="AK973" s="274"/>
      <c r="AL973" s="274"/>
      <c r="AM973" s="346"/>
      <c r="AN973" s="274"/>
      <c r="AO973" s="274"/>
      <c r="AP973" s="274"/>
      <c r="AQ973" s="327"/>
      <c r="AR973" s="327"/>
      <c r="AS973" s="327"/>
      <c r="AT973" s="274"/>
      <c r="AU973" s="328"/>
      <c r="AV973" s="328"/>
      <c r="AW973" s="274"/>
      <c r="AX973" s="274"/>
      <c r="AY973" s="274"/>
    </row>
    <row r="974" spans="2:67">
      <c r="B974" s="226"/>
      <c r="C974" s="226"/>
      <c r="AC974" s="274"/>
      <c r="AD974" s="274"/>
      <c r="AE974" s="346"/>
      <c r="AF974" s="274"/>
      <c r="AG974" s="274"/>
      <c r="AH974" s="274"/>
      <c r="AI974" s="274"/>
      <c r="AJ974" s="274"/>
      <c r="AK974" s="274"/>
      <c r="AL974" s="274"/>
      <c r="AM974" s="274"/>
      <c r="AN974" s="274"/>
      <c r="AO974" s="274"/>
      <c r="AP974" s="274"/>
      <c r="AQ974" s="330"/>
      <c r="AR974" s="330"/>
      <c r="AS974" s="330"/>
      <c r="AT974" s="274"/>
      <c r="AU974" s="274"/>
      <c r="AV974" s="274"/>
      <c r="AW974" s="274"/>
      <c r="AX974" s="274"/>
      <c r="AY974" s="274"/>
    </row>
    <row r="975" spans="2:67">
      <c r="B975" s="226"/>
      <c r="C975" s="226"/>
      <c r="AC975" s="347"/>
      <c r="AD975" s="274"/>
      <c r="AE975" s="274"/>
      <c r="AF975" s="274"/>
      <c r="AG975" s="274"/>
      <c r="AH975" s="274"/>
      <c r="AI975" s="274"/>
      <c r="AJ975" s="274"/>
      <c r="AK975" s="333"/>
      <c r="AL975" s="333"/>
      <c r="AM975" s="333"/>
      <c r="AN975" s="274"/>
      <c r="AO975" s="274"/>
      <c r="AP975" s="274"/>
      <c r="AQ975" s="333"/>
      <c r="AR975" s="333"/>
      <c r="AS975" s="333"/>
      <c r="AT975" s="333"/>
      <c r="AU975" s="274"/>
      <c r="AV975" s="274"/>
      <c r="AW975" s="348"/>
      <c r="AX975" s="334"/>
      <c r="AY975" s="334"/>
    </row>
    <row r="976" spans="2:67">
      <c r="B976" s="226"/>
      <c r="C976" s="226"/>
      <c r="AC976" s="274"/>
      <c r="AD976" s="274"/>
      <c r="AE976" s="274"/>
      <c r="AF976" s="274"/>
      <c r="AG976" s="274"/>
      <c r="AH976" s="274"/>
      <c r="AI976" s="274"/>
      <c r="AJ976" s="274"/>
      <c r="AK976" s="333"/>
      <c r="AL976" s="333"/>
      <c r="AM976" s="333"/>
      <c r="AN976" s="274"/>
      <c r="AO976" s="274"/>
      <c r="AP976" s="274"/>
      <c r="AQ976" s="333"/>
      <c r="AR976" s="333"/>
      <c r="AS976" s="333"/>
      <c r="AT976" s="333"/>
      <c r="AU976" s="274"/>
      <c r="AV976" s="274"/>
      <c r="AW976" s="348"/>
      <c r="AX976" s="334"/>
      <c r="AY976" s="334"/>
    </row>
    <row r="977" spans="1:51">
      <c r="B977" s="226"/>
      <c r="C977" s="226"/>
      <c r="AC977" s="274"/>
      <c r="AD977" s="274"/>
      <c r="AE977" s="274"/>
      <c r="AF977" s="274"/>
      <c r="AG977" s="274"/>
      <c r="AH977" s="274"/>
      <c r="AI977" s="274"/>
      <c r="AJ977" s="274"/>
      <c r="AK977" s="333"/>
      <c r="AL977" s="333"/>
      <c r="AM977" s="333"/>
      <c r="AN977" s="274"/>
      <c r="AO977" s="274"/>
      <c r="AP977" s="274"/>
      <c r="AQ977" s="333"/>
      <c r="AR977" s="333"/>
      <c r="AS977" s="333"/>
      <c r="AT977" s="333"/>
      <c r="AU977" s="274"/>
      <c r="AV977" s="274"/>
      <c r="AW977" s="348"/>
      <c r="AX977" s="334"/>
      <c r="AY977" s="334"/>
    </row>
    <row r="978" spans="1:51">
      <c r="B978" s="226"/>
      <c r="C978" s="226"/>
      <c r="AC978" s="274"/>
      <c r="AD978" s="274"/>
      <c r="AE978" s="274"/>
      <c r="AF978" s="274"/>
      <c r="AG978" s="274"/>
      <c r="AH978" s="274"/>
      <c r="AI978" s="274"/>
      <c r="AJ978" s="274"/>
      <c r="AK978" s="333"/>
      <c r="AL978" s="333"/>
      <c r="AM978" s="333"/>
      <c r="AN978" s="274"/>
      <c r="AO978" s="274"/>
      <c r="AP978" s="274"/>
      <c r="AQ978" s="333"/>
      <c r="AR978" s="333"/>
      <c r="AS978" s="333"/>
      <c r="AT978" s="333"/>
      <c r="AU978" s="274"/>
      <c r="AV978" s="274"/>
      <c r="AW978" s="348"/>
      <c r="AX978" s="334"/>
      <c r="AY978" s="334"/>
    </row>
    <row r="979" spans="1:51">
      <c r="B979" s="238"/>
      <c r="C979" s="238"/>
      <c r="D979" s="238"/>
      <c r="E979" s="313"/>
      <c r="AC979" s="274"/>
      <c r="AD979" s="274"/>
      <c r="AE979" s="274"/>
      <c r="AF979" s="349"/>
      <c r="AG979" s="274"/>
      <c r="AH979" s="274"/>
      <c r="AI979" s="274"/>
      <c r="AJ979" s="274"/>
      <c r="AK979" s="333"/>
      <c r="AL979" s="333"/>
      <c r="AM979" s="333"/>
      <c r="AN979" s="349"/>
      <c r="AO979" s="274"/>
      <c r="AP979" s="274"/>
      <c r="AQ979" s="335"/>
      <c r="AR979" s="350"/>
      <c r="AS979" s="350"/>
      <c r="AT979" s="350"/>
      <c r="AU979" s="274"/>
      <c r="AV979" s="274"/>
      <c r="AW979" s="348"/>
      <c r="AX979" s="334"/>
      <c r="AY979" s="334"/>
    </row>
    <row r="980" spans="1:51">
      <c r="B980" s="238"/>
      <c r="C980" s="238"/>
      <c r="D980" s="238"/>
      <c r="E980" s="313"/>
      <c r="AC980" s="347"/>
      <c r="AD980" s="274"/>
      <c r="AE980" s="334"/>
      <c r="AF980" s="349"/>
      <c r="AG980" s="274"/>
      <c r="AH980" s="274"/>
      <c r="AI980" s="274"/>
      <c r="AJ980" s="274"/>
      <c r="AK980" s="333"/>
      <c r="AL980" s="333"/>
      <c r="AM980" s="333"/>
      <c r="AN980" s="349"/>
      <c r="AO980" s="274"/>
      <c r="AP980" s="274"/>
      <c r="AQ980" s="333"/>
      <c r="AR980" s="333"/>
      <c r="AS980" s="333"/>
      <c r="AT980" s="333"/>
      <c r="AU980" s="274"/>
      <c r="AV980" s="274"/>
      <c r="AW980" s="348"/>
      <c r="AX980" s="334"/>
      <c r="AY980" s="334"/>
    </row>
    <row r="981" spans="1:51">
      <c r="B981" s="238"/>
      <c r="C981" s="238"/>
      <c r="D981" s="238"/>
      <c r="E981" s="313"/>
      <c r="AC981" s="274"/>
      <c r="AD981" s="274"/>
      <c r="AE981" s="291"/>
      <c r="AF981" s="274"/>
      <c r="AG981" s="274"/>
      <c r="AH981" s="274"/>
      <c r="AI981" s="274"/>
      <c r="AJ981" s="274"/>
      <c r="AK981" s="333"/>
      <c r="AL981" s="333"/>
      <c r="AM981" s="333"/>
      <c r="AN981" s="333"/>
      <c r="AO981" s="274"/>
      <c r="AP981" s="274"/>
      <c r="AQ981" s="333"/>
      <c r="AR981" s="333"/>
      <c r="AS981" s="333"/>
      <c r="AT981" s="333"/>
      <c r="AU981" s="274"/>
      <c r="AV981" s="274"/>
      <c r="AW981" s="348"/>
      <c r="AX981" s="334"/>
      <c r="AY981" s="334"/>
    </row>
    <row r="982" spans="1:51">
      <c r="B982" s="238"/>
      <c r="C982" s="238"/>
      <c r="D982" s="238"/>
      <c r="E982" s="313"/>
      <c r="AC982" s="274"/>
      <c r="AD982" s="274"/>
      <c r="AE982" s="274"/>
      <c r="AF982" s="274"/>
      <c r="AG982" s="274"/>
      <c r="AH982" s="274"/>
      <c r="AI982" s="274"/>
      <c r="AJ982" s="274"/>
      <c r="AK982" s="333"/>
      <c r="AL982" s="333"/>
      <c r="AM982" s="333"/>
      <c r="AN982" s="333"/>
      <c r="AO982" s="274"/>
      <c r="AP982" s="274"/>
      <c r="AQ982" s="333"/>
      <c r="AR982" s="333"/>
      <c r="AS982" s="333"/>
      <c r="AT982" s="333"/>
      <c r="AU982" s="274"/>
      <c r="AV982" s="274"/>
      <c r="AW982" s="348"/>
      <c r="AX982" s="334"/>
      <c r="AY982" s="334"/>
    </row>
    <row r="983" spans="1:51">
      <c r="A983" s="239"/>
      <c r="B983" s="226"/>
      <c r="C983" s="226"/>
      <c r="R983" s="238"/>
      <c r="S983" s="238"/>
      <c r="T983" s="238"/>
      <c r="AC983" s="274"/>
      <c r="AD983" s="274"/>
      <c r="AE983" s="274"/>
      <c r="AF983" s="274"/>
      <c r="AG983" s="274"/>
      <c r="AH983" s="274"/>
      <c r="AI983" s="274"/>
      <c r="AJ983" s="274"/>
      <c r="AK983" s="333"/>
      <c r="AL983" s="333"/>
      <c r="AM983" s="333"/>
      <c r="AN983" s="333"/>
      <c r="AO983" s="274"/>
      <c r="AP983" s="274"/>
      <c r="AQ983" s="333"/>
      <c r="AR983" s="333"/>
      <c r="AS983" s="333"/>
      <c r="AT983" s="274"/>
      <c r="AU983" s="274"/>
      <c r="AV983" s="274"/>
      <c r="AW983" s="348"/>
      <c r="AX983" s="334"/>
      <c r="AY983" s="334"/>
    </row>
    <row r="984" spans="1:51">
      <c r="A984" s="229"/>
      <c r="B984" s="226"/>
      <c r="C984" s="226"/>
      <c r="E984" s="313"/>
      <c r="F984" s="268"/>
      <c r="W984" s="997"/>
      <c r="AC984" s="274"/>
      <c r="AD984" s="274"/>
      <c r="AE984" s="274"/>
      <c r="AF984" s="274"/>
      <c r="AG984" s="274"/>
      <c r="AH984" s="274"/>
      <c r="AI984" s="274"/>
      <c r="AJ984" s="274"/>
      <c r="AK984" s="333"/>
      <c r="AL984" s="333"/>
      <c r="AM984" s="333"/>
      <c r="AN984" s="333"/>
      <c r="AO984" s="274"/>
      <c r="AP984" s="274"/>
      <c r="AQ984" s="274"/>
      <c r="AR984" s="274"/>
      <c r="AS984" s="274"/>
      <c r="AT984" s="274"/>
      <c r="AU984" s="274"/>
      <c r="AV984" s="274"/>
      <c r="AW984" s="348"/>
      <c r="AX984" s="334"/>
      <c r="AY984" s="334"/>
    </row>
    <row r="985" spans="1:51">
      <c r="B985" s="226"/>
      <c r="C985" s="226"/>
      <c r="E985" s="313"/>
      <c r="F985" s="238"/>
      <c r="H985" s="229"/>
      <c r="AC985" s="274"/>
      <c r="AD985" s="274"/>
      <c r="AE985" s="274"/>
      <c r="AF985" s="274"/>
      <c r="AG985" s="274"/>
      <c r="AH985" s="274"/>
      <c r="AI985" s="274"/>
      <c r="AJ985" s="274"/>
      <c r="AK985" s="333"/>
      <c r="AL985" s="333"/>
      <c r="AM985" s="333"/>
      <c r="AN985" s="333"/>
      <c r="AO985" s="274"/>
      <c r="AP985" s="274"/>
      <c r="AQ985" s="274"/>
      <c r="AR985" s="274"/>
      <c r="AS985" s="274"/>
      <c r="AT985" s="274"/>
      <c r="AU985" s="274"/>
      <c r="AV985" s="274"/>
      <c r="AW985" s="348"/>
      <c r="AX985" s="334"/>
      <c r="AY985" s="334"/>
    </row>
    <row r="986" spans="1:51">
      <c r="B986" s="241"/>
      <c r="C986" s="241"/>
      <c r="D986" s="241"/>
      <c r="E986" s="351"/>
      <c r="F986" s="241"/>
      <c r="X986" s="238"/>
      <c r="AC986" s="274"/>
      <c r="AD986" s="274"/>
      <c r="AE986" s="274"/>
      <c r="AF986" s="274"/>
      <c r="AG986" s="274"/>
      <c r="AH986" s="274"/>
      <c r="AI986" s="274"/>
      <c r="AJ986" s="274"/>
      <c r="AK986" s="333"/>
      <c r="AL986" s="333"/>
      <c r="AM986" s="333"/>
      <c r="AN986" s="333"/>
      <c r="AO986" s="274"/>
      <c r="AP986" s="274"/>
      <c r="AQ986" s="274"/>
      <c r="AR986" s="274"/>
      <c r="AS986" s="274"/>
      <c r="AT986" s="274"/>
      <c r="AU986" s="274"/>
      <c r="AV986" s="274"/>
      <c r="AW986" s="348"/>
      <c r="AX986" s="334"/>
      <c r="AY986" s="334"/>
    </row>
    <row r="987" spans="1:51">
      <c r="B987" s="261"/>
      <c r="C987" s="261"/>
      <c r="D987" s="260"/>
      <c r="E987" s="332"/>
      <c r="F987" s="280"/>
      <c r="W987" s="998"/>
      <c r="X987" s="352"/>
      <c r="Z987" s="264"/>
      <c r="AC987" s="274"/>
      <c r="AD987" s="274"/>
      <c r="AE987" s="334"/>
      <c r="AF987" s="349"/>
      <c r="AG987" s="274"/>
      <c r="AH987" s="274"/>
      <c r="AI987" s="274"/>
      <c r="AJ987" s="274"/>
      <c r="AK987" s="333"/>
      <c r="AL987" s="333"/>
      <c r="AM987" s="333"/>
      <c r="AN987" s="349"/>
      <c r="AO987" s="274"/>
      <c r="AP987" s="274"/>
      <c r="AQ987" s="274"/>
      <c r="AR987" s="274"/>
      <c r="AS987" s="274"/>
      <c r="AT987" s="274"/>
      <c r="AU987" s="274"/>
      <c r="AV987" s="274"/>
      <c r="AW987" s="348"/>
      <c r="AX987" s="334"/>
      <c r="AY987" s="334"/>
    </row>
    <row r="988" spans="1:51">
      <c r="B988" s="226"/>
      <c r="C988" s="226"/>
      <c r="D988" s="260"/>
      <c r="E988" s="332"/>
      <c r="F988" s="280"/>
      <c r="H988" s="243"/>
      <c r="W988" s="278"/>
      <c r="X988" s="254"/>
      <c r="AC988" s="274"/>
      <c r="AD988" s="274"/>
      <c r="AE988" s="274"/>
      <c r="AF988" s="274"/>
      <c r="AG988" s="274"/>
      <c r="AH988" s="274"/>
      <c r="AI988" s="274"/>
      <c r="AJ988" s="274"/>
      <c r="AK988" s="333"/>
      <c r="AL988" s="333"/>
      <c r="AM988" s="333"/>
      <c r="AN988" s="333"/>
      <c r="AO988" s="274"/>
      <c r="AP988" s="274"/>
      <c r="AQ988" s="274"/>
      <c r="AR988" s="274"/>
      <c r="AS988" s="274"/>
      <c r="AT988" s="274"/>
      <c r="AU988" s="274"/>
      <c r="AV988" s="274"/>
      <c r="AW988" s="348"/>
      <c r="AX988" s="334"/>
      <c r="AY988" s="334"/>
    </row>
    <row r="989" spans="1:51">
      <c r="B989" s="226"/>
      <c r="C989" s="226"/>
      <c r="D989" s="260"/>
      <c r="E989" s="332"/>
      <c r="F989" s="280"/>
      <c r="H989" s="243"/>
      <c r="W989" s="278"/>
      <c r="X989" s="254"/>
      <c r="AC989" s="274"/>
      <c r="AD989" s="274"/>
      <c r="AE989" s="274"/>
      <c r="AF989" s="274"/>
      <c r="AG989" s="274"/>
      <c r="AH989" s="274"/>
      <c r="AI989" s="274"/>
      <c r="AJ989" s="274"/>
      <c r="AK989" s="333"/>
      <c r="AL989" s="333"/>
      <c r="AM989" s="333"/>
      <c r="AN989" s="333"/>
      <c r="AO989" s="274"/>
      <c r="AP989" s="274"/>
      <c r="AQ989" s="274"/>
      <c r="AR989" s="274"/>
      <c r="AS989" s="274"/>
      <c r="AT989" s="274"/>
      <c r="AU989" s="274"/>
      <c r="AV989" s="274"/>
      <c r="AW989" s="348"/>
      <c r="AX989" s="334"/>
      <c r="AY989" s="334"/>
    </row>
    <row r="990" spans="1:51">
      <c r="B990" s="226"/>
      <c r="C990" s="226"/>
      <c r="D990" s="260"/>
      <c r="E990" s="332"/>
      <c r="F990" s="280"/>
      <c r="H990" s="243"/>
      <c r="W990" s="278"/>
      <c r="X990" s="254"/>
      <c r="AC990" s="274"/>
      <c r="AD990" s="274"/>
      <c r="AE990" s="274"/>
      <c r="AF990" s="274"/>
      <c r="AG990" s="274"/>
      <c r="AH990" s="274"/>
      <c r="AI990" s="274"/>
      <c r="AJ990" s="274"/>
      <c r="AK990" s="333"/>
      <c r="AL990" s="333"/>
      <c r="AM990" s="333"/>
      <c r="AN990" s="333"/>
      <c r="AO990" s="274"/>
      <c r="AP990" s="274"/>
      <c r="AQ990" s="274"/>
      <c r="AR990" s="274"/>
      <c r="AS990" s="274"/>
      <c r="AT990" s="274"/>
      <c r="AU990" s="274"/>
      <c r="AV990" s="274"/>
      <c r="AW990" s="348"/>
      <c r="AX990" s="334"/>
      <c r="AY990" s="334"/>
    </row>
    <row r="991" spans="1:51">
      <c r="B991" s="226"/>
      <c r="C991" s="226"/>
      <c r="D991" s="260"/>
      <c r="E991" s="332"/>
      <c r="F991" s="280"/>
      <c r="H991" s="243"/>
      <c r="W991" s="278"/>
      <c r="X991" s="254"/>
      <c r="AC991" s="274"/>
      <c r="AD991" s="274"/>
      <c r="AE991" s="274"/>
      <c r="AF991" s="274"/>
      <c r="AG991" s="274"/>
      <c r="AH991" s="274"/>
      <c r="AI991" s="274"/>
      <c r="AJ991" s="274"/>
      <c r="AK991" s="333"/>
      <c r="AL991" s="333"/>
      <c r="AM991" s="333"/>
      <c r="AN991" s="333"/>
      <c r="AO991" s="274"/>
      <c r="AP991" s="274"/>
      <c r="AQ991" s="274"/>
      <c r="AR991" s="274"/>
      <c r="AS991" s="274"/>
      <c r="AT991" s="274"/>
      <c r="AU991" s="274"/>
      <c r="AV991" s="274"/>
      <c r="AW991" s="348"/>
      <c r="AX991" s="334"/>
      <c r="AY991" s="334"/>
    </row>
    <row r="992" spans="1:51">
      <c r="B992" s="226"/>
      <c r="C992" s="226"/>
      <c r="D992" s="260"/>
      <c r="E992" s="332"/>
      <c r="F992" s="280"/>
      <c r="H992" s="243"/>
      <c r="W992" s="278"/>
      <c r="X992" s="254"/>
      <c r="AA992" s="243"/>
      <c r="AC992" s="274"/>
      <c r="AD992" s="274"/>
      <c r="AE992" s="274"/>
      <c r="AF992" s="274"/>
      <c r="AG992" s="274"/>
      <c r="AH992" s="274"/>
      <c r="AI992" s="274"/>
      <c r="AJ992" s="274"/>
      <c r="AK992" s="333"/>
      <c r="AL992" s="333"/>
      <c r="AM992" s="333"/>
      <c r="AN992" s="333"/>
      <c r="AO992" s="274"/>
      <c r="AP992" s="274"/>
      <c r="AQ992" s="274"/>
      <c r="AR992" s="274"/>
      <c r="AS992" s="274"/>
      <c r="AT992" s="274"/>
      <c r="AU992" s="274"/>
      <c r="AV992" s="274"/>
      <c r="AW992" s="348"/>
      <c r="AX992" s="334"/>
      <c r="AY992" s="334"/>
    </row>
    <row r="993" spans="2:51">
      <c r="B993" s="226"/>
      <c r="C993" s="226"/>
      <c r="D993" s="260"/>
      <c r="E993" s="332"/>
      <c r="F993" s="280"/>
      <c r="H993" s="243"/>
      <c r="W993" s="278"/>
      <c r="X993" s="254"/>
      <c r="AC993" s="274"/>
      <c r="AD993" s="274"/>
      <c r="AE993" s="274"/>
      <c r="AF993" s="274"/>
      <c r="AG993" s="274"/>
      <c r="AH993" s="274"/>
      <c r="AI993" s="274"/>
      <c r="AJ993" s="274"/>
      <c r="AK993" s="333"/>
      <c r="AL993" s="333"/>
      <c r="AM993" s="333"/>
      <c r="AN993" s="333"/>
      <c r="AO993" s="274"/>
      <c r="AP993" s="274"/>
      <c r="AQ993" s="274"/>
      <c r="AR993" s="274"/>
      <c r="AS993" s="274"/>
      <c r="AT993" s="274"/>
      <c r="AU993" s="274"/>
      <c r="AV993" s="274"/>
      <c r="AW993" s="348"/>
      <c r="AX993" s="334"/>
      <c r="AY993" s="334"/>
    </row>
    <row r="994" spans="2:51">
      <c r="B994" s="226"/>
      <c r="C994" s="226"/>
      <c r="D994" s="260"/>
      <c r="E994" s="332"/>
      <c r="F994" s="280"/>
      <c r="H994" s="243"/>
      <c r="W994" s="278"/>
      <c r="X994" s="254"/>
      <c r="AC994" s="274"/>
      <c r="AD994" s="274"/>
      <c r="AE994" s="274"/>
      <c r="AF994" s="274"/>
      <c r="AG994" s="274"/>
      <c r="AH994" s="274"/>
      <c r="AI994" s="274"/>
      <c r="AJ994" s="274"/>
      <c r="AK994" s="333"/>
      <c r="AL994" s="333"/>
      <c r="AM994" s="333"/>
      <c r="AN994" s="333"/>
      <c r="AO994" s="274"/>
      <c r="AP994" s="274"/>
      <c r="AQ994" s="274"/>
      <c r="AR994" s="274"/>
      <c r="AS994" s="274"/>
      <c r="AT994" s="274"/>
      <c r="AU994" s="274"/>
      <c r="AV994" s="274"/>
      <c r="AW994" s="348"/>
      <c r="AX994" s="334"/>
      <c r="AY994" s="334"/>
    </row>
    <row r="995" spans="2:51">
      <c r="B995" s="226"/>
      <c r="C995" s="226"/>
      <c r="D995" s="260"/>
      <c r="E995" s="332"/>
      <c r="AC995" s="274"/>
      <c r="AD995" s="274"/>
      <c r="AE995" s="334"/>
      <c r="AF995" s="349"/>
      <c r="AG995" s="274"/>
      <c r="AH995" s="274"/>
      <c r="AI995" s="274"/>
      <c r="AJ995" s="274"/>
      <c r="AK995" s="333"/>
      <c r="AL995" s="333"/>
      <c r="AM995" s="333"/>
      <c r="AN995" s="349"/>
      <c r="AO995" s="274"/>
      <c r="AP995" s="274"/>
      <c r="AQ995" s="274"/>
      <c r="AR995" s="274"/>
      <c r="AS995" s="274"/>
      <c r="AT995" s="274"/>
      <c r="AU995" s="274"/>
      <c r="AV995" s="274"/>
      <c r="AW995" s="348"/>
      <c r="AX995" s="334"/>
      <c r="AY995" s="334"/>
    </row>
    <row r="996" spans="2:51">
      <c r="B996" s="261"/>
      <c r="C996" s="261"/>
      <c r="D996" s="260"/>
      <c r="E996" s="332"/>
      <c r="F996" s="280"/>
      <c r="W996" s="998"/>
      <c r="X996" s="352"/>
      <c r="Z996" s="264"/>
      <c r="AC996" s="274"/>
      <c r="AD996" s="274"/>
      <c r="AE996" s="274"/>
      <c r="AF996" s="274"/>
      <c r="AG996" s="274"/>
      <c r="AH996" s="274"/>
      <c r="AI996" s="274"/>
      <c r="AJ996" s="274"/>
      <c r="AK996" s="333"/>
      <c r="AL996" s="333"/>
      <c r="AM996" s="333"/>
      <c r="AN996" s="333"/>
      <c r="AO996" s="274"/>
      <c r="AP996" s="274"/>
      <c r="AQ996" s="274"/>
      <c r="AR996" s="274"/>
      <c r="AS996" s="274"/>
      <c r="AT996" s="274"/>
      <c r="AU996" s="274"/>
      <c r="AV996" s="274"/>
      <c r="AW996" s="348"/>
      <c r="AX996" s="334"/>
      <c r="AY996" s="334"/>
    </row>
    <row r="997" spans="2:51">
      <c r="B997" s="226"/>
      <c r="C997" s="226"/>
      <c r="D997" s="260"/>
      <c r="E997" s="332"/>
      <c r="F997" s="280"/>
      <c r="H997" s="243"/>
      <c r="W997" s="278"/>
      <c r="X997" s="254"/>
      <c r="AC997" s="274"/>
      <c r="AD997" s="274"/>
      <c r="AE997" s="274"/>
      <c r="AF997" s="274"/>
      <c r="AG997" s="274"/>
      <c r="AH997" s="274"/>
      <c r="AI997" s="274"/>
      <c r="AJ997" s="274"/>
      <c r="AK997" s="333"/>
      <c r="AL997" s="333"/>
      <c r="AM997" s="333"/>
      <c r="AN997" s="333"/>
      <c r="AO997" s="274"/>
      <c r="AP997" s="274"/>
      <c r="AQ997" s="274"/>
      <c r="AR997" s="274"/>
      <c r="AS997" s="274"/>
      <c r="AT997" s="274"/>
      <c r="AU997" s="274"/>
      <c r="AV997" s="274"/>
      <c r="AW997" s="348"/>
      <c r="AX997" s="334"/>
      <c r="AY997" s="334"/>
    </row>
    <row r="998" spans="2:51">
      <c r="B998" s="226"/>
      <c r="C998" s="226"/>
      <c r="D998" s="260"/>
      <c r="E998" s="332"/>
      <c r="F998" s="280"/>
      <c r="H998" s="243"/>
      <c r="W998" s="278"/>
      <c r="X998" s="254"/>
      <c r="AC998" s="274"/>
      <c r="AD998" s="274"/>
      <c r="AE998" s="274"/>
      <c r="AF998" s="274"/>
      <c r="AG998" s="274"/>
      <c r="AH998" s="274"/>
      <c r="AI998" s="274"/>
      <c r="AJ998" s="274"/>
      <c r="AK998" s="333"/>
      <c r="AL998" s="333"/>
      <c r="AM998" s="333"/>
      <c r="AN998" s="333"/>
      <c r="AO998" s="274"/>
      <c r="AP998" s="274"/>
      <c r="AQ998" s="274"/>
      <c r="AR998" s="274"/>
      <c r="AS998" s="274"/>
      <c r="AT998" s="274"/>
      <c r="AU998" s="274"/>
      <c r="AV998" s="274"/>
      <c r="AW998" s="348"/>
      <c r="AX998" s="334"/>
      <c r="AY998" s="334"/>
    </row>
    <row r="999" spans="2:51">
      <c r="B999" s="226"/>
      <c r="C999" s="226"/>
      <c r="D999" s="260"/>
      <c r="E999" s="332"/>
      <c r="F999" s="280"/>
      <c r="H999" s="243"/>
      <c r="W999" s="278"/>
      <c r="X999" s="254"/>
      <c r="AC999" s="274"/>
      <c r="AD999" s="274"/>
      <c r="AE999" s="274"/>
      <c r="AF999" s="274"/>
      <c r="AG999" s="274"/>
      <c r="AH999" s="274"/>
      <c r="AI999" s="274"/>
      <c r="AJ999" s="274"/>
      <c r="AK999" s="333"/>
      <c r="AL999" s="333"/>
      <c r="AM999" s="333"/>
      <c r="AN999" s="333"/>
      <c r="AO999" s="274"/>
      <c r="AP999" s="274"/>
      <c r="AQ999" s="274"/>
      <c r="AR999" s="274"/>
      <c r="AS999" s="274"/>
      <c r="AT999" s="274"/>
      <c r="AU999" s="274"/>
      <c r="AV999" s="274"/>
      <c r="AW999" s="348"/>
      <c r="AX999" s="334"/>
      <c r="AY999" s="334"/>
    </row>
    <row r="1000" spans="2:51">
      <c r="B1000" s="226"/>
      <c r="C1000" s="226"/>
      <c r="D1000" s="260"/>
      <c r="E1000" s="332"/>
      <c r="F1000" s="280"/>
      <c r="H1000" s="243"/>
      <c r="W1000" s="278"/>
      <c r="X1000" s="254"/>
      <c r="AC1000" s="274"/>
      <c r="AD1000" s="274"/>
      <c r="AE1000" s="274"/>
      <c r="AF1000" s="274"/>
      <c r="AG1000" s="274"/>
      <c r="AH1000" s="274"/>
      <c r="AI1000" s="274"/>
      <c r="AJ1000" s="274"/>
      <c r="AK1000" s="333"/>
      <c r="AL1000" s="333"/>
      <c r="AM1000" s="333"/>
      <c r="AN1000" s="333"/>
      <c r="AO1000" s="274"/>
      <c r="AP1000" s="274"/>
      <c r="AQ1000" s="274"/>
      <c r="AR1000" s="274"/>
      <c r="AS1000" s="274"/>
      <c r="AT1000" s="274"/>
      <c r="AU1000" s="274"/>
      <c r="AV1000" s="274"/>
      <c r="AW1000" s="348"/>
      <c r="AX1000" s="334"/>
      <c r="AY1000" s="334"/>
    </row>
    <row r="1001" spans="2:51">
      <c r="B1001" s="226"/>
      <c r="C1001" s="226"/>
      <c r="D1001" s="260"/>
      <c r="E1001" s="332"/>
      <c r="F1001" s="280"/>
      <c r="H1001" s="243"/>
      <c r="W1001" s="278"/>
      <c r="X1001" s="254"/>
      <c r="AA1001" s="243"/>
      <c r="AC1001" s="274"/>
      <c r="AD1001" s="274"/>
      <c r="AE1001" s="274"/>
      <c r="AF1001" s="274"/>
      <c r="AG1001" s="274"/>
      <c r="AH1001" s="274"/>
      <c r="AI1001" s="274"/>
      <c r="AJ1001" s="274"/>
      <c r="AK1001" s="333"/>
      <c r="AL1001" s="333"/>
      <c r="AM1001" s="333"/>
      <c r="AN1001" s="333"/>
      <c r="AO1001" s="274"/>
      <c r="AP1001" s="274"/>
      <c r="AQ1001" s="274"/>
      <c r="AR1001" s="274"/>
      <c r="AS1001" s="274"/>
      <c r="AT1001" s="274"/>
      <c r="AU1001" s="274"/>
      <c r="AV1001" s="274"/>
      <c r="AW1001" s="348"/>
      <c r="AX1001" s="334"/>
      <c r="AY1001" s="334"/>
    </row>
    <row r="1002" spans="2:51">
      <c r="B1002" s="226"/>
      <c r="C1002" s="226"/>
      <c r="D1002" s="260"/>
      <c r="E1002" s="332"/>
      <c r="F1002" s="280"/>
      <c r="H1002" s="243"/>
      <c r="W1002" s="278"/>
      <c r="X1002" s="254"/>
      <c r="AC1002" s="274"/>
      <c r="AD1002" s="274"/>
      <c r="AE1002" s="334"/>
      <c r="AF1002" s="349"/>
      <c r="AG1002" s="274"/>
      <c r="AH1002" s="274"/>
      <c r="AI1002" s="274"/>
      <c r="AJ1002" s="274"/>
      <c r="AK1002" s="333"/>
      <c r="AL1002" s="333"/>
      <c r="AM1002" s="333"/>
      <c r="AN1002" s="349"/>
      <c r="AO1002" s="274"/>
      <c r="AP1002" s="274"/>
      <c r="AQ1002" s="274"/>
      <c r="AR1002" s="274"/>
      <c r="AS1002" s="274"/>
      <c r="AT1002" s="274"/>
      <c r="AU1002" s="274"/>
      <c r="AV1002" s="274"/>
      <c r="AW1002" s="348"/>
      <c r="AX1002" s="334"/>
      <c r="AY1002" s="334"/>
    </row>
    <row r="1003" spans="2:51">
      <c r="B1003" s="226"/>
      <c r="C1003" s="226"/>
      <c r="D1003" s="260"/>
      <c r="E1003" s="332"/>
      <c r="F1003" s="280"/>
      <c r="H1003" s="243"/>
      <c r="W1003" s="278"/>
      <c r="X1003" s="254"/>
      <c r="AC1003" s="274"/>
      <c r="AD1003" s="274"/>
      <c r="AE1003" s="334"/>
      <c r="AF1003" s="349"/>
      <c r="AG1003" s="274"/>
      <c r="AH1003" s="274"/>
      <c r="AI1003" s="274"/>
      <c r="AJ1003" s="274"/>
      <c r="AK1003" s="333"/>
      <c r="AL1003" s="333"/>
      <c r="AM1003" s="333"/>
      <c r="AN1003" s="349"/>
      <c r="AO1003" s="274"/>
      <c r="AP1003" s="274"/>
      <c r="AQ1003" s="274"/>
      <c r="AR1003" s="274"/>
      <c r="AS1003" s="274"/>
      <c r="AT1003" s="274"/>
      <c r="AU1003" s="274"/>
      <c r="AV1003" s="274"/>
      <c r="AW1003" s="348"/>
      <c r="AX1003" s="334"/>
      <c r="AY1003" s="334"/>
    </row>
    <row r="1004" spans="2:51">
      <c r="B1004" s="226"/>
      <c r="C1004" s="226"/>
      <c r="D1004" s="260"/>
      <c r="E1004" s="332"/>
      <c r="AC1004" s="274"/>
      <c r="AD1004" s="274"/>
      <c r="AE1004" s="274"/>
      <c r="AF1004" s="274"/>
      <c r="AG1004" s="274"/>
      <c r="AH1004" s="274"/>
      <c r="AI1004" s="274"/>
      <c r="AJ1004" s="274"/>
      <c r="AK1004" s="333"/>
      <c r="AL1004" s="333"/>
      <c r="AM1004" s="333"/>
      <c r="AN1004" s="333"/>
      <c r="AO1004" s="274"/>
      <c r="AP1004" s="274"/>
      <c r="AQ1004" s="274"/>
      <c r="AR1004" s="274"/>
      <c r="AS1004" s="274"/>
      <c r="AT1004" s="274"/>
      <c r="AU1004" s="274"/>
      <c r="AV1004" s="274"/>
      <c r="AW1004" s="348"/>
      <c r="AX1004" s="334"/>
      <c r="AY1004" s="334"/>
    </row>
    <row r="1005" spans="2:51">
      <c r="B1005" s="261"/>
      <c r="C1005" s="261"/>
      <c r="D1005" s="261"/>
      <c r="E1005" s="353"/>
      <c r="F1005" s="354"/>
      <c r="W1005" s="998"/>
      <c r="X1005" s="352"/>
      <c r="Z1005" s="264"/>
      <c r="AC1005" s="274"/>
      <c r="AD1005" s="274"/>
      <c r="AE1005" s="274"/>
      <c r="AF1005" s="274"/>
      <c r="AG1005" s="274"/>
      <c r="AH1005" s="274"/>
      <c r="AI1005" s="274"/>
      <c r="AJ1005" s="274"/>
      <c r="AK1005" s="333"/>
      <c r="AL1005" s="333"/>
      <c r="AM1005" s="333"/>
      <c r="AN1005" s="333"/>
      <c r="AO1005" s="274"/>
      <c r="AP1005" s="274"/>
      <c r="AQ1005" s="274"/>
      <c r="AR1005" s="274"/>
      <c r="AS1005" s="274"/>
      <c r="AT1005" s="274"/>
      <c r="AU1005" s="274"/>
      <c r="AV1005" s="274"/>
      <c r="AW1005" s="348"/>
      <c r="AX1005" s="334"/>
      <c r="AY1005" s="334"/>
    </row>
    <row r="1006" spans="2:51">
      <c r="B1006" s="226"/>
      <c r="C1006" s="226"/>
      <c r="D1006" s="260"/>
      <c r="E1006" s="332"/>
      <c r="F1006" s="280"/>
      <c r="H1006" s="243"/>
      <c r="W1006" s="998"/>
      <c r="X1006" s="352"/>
      <c r="AC1006" s="274"/>
      <c r="AD1006" s="274"/>
      <c r="AE1006" s="274"/>
      <c r="AF1006" s="274"/>
      <c r="AG1006" s="274"/>
      <c r="AH1006" s="274"/>
      <c r="AI1006" s="274"/>
      <c r="AJ1006" s="274"/>
      <c r="AK1006" s="333"/>
      <c r="AL1006" s="333"/>
      <c r="AM1006" s="333"/>
      <c r="AN1006" s="333"/>
      <c r="AO1006" s="274"/>
      <c r="AP1006" s="274"/>
      <c r="AQ1006" s="274"/>
      <c r="AR1006" s="274"/>
      <c r="AS1006" s="274"/>
      <c r="AT1006" s="274"/>
      <c r="AU1006" s="274"/>
      <c r="AV1006" s="274"/>
      <c r="AW1006" s="348"/>
      <c r="AX1006" s="334"/>
      <c r="AY1006" s="334"/>
    </row>
    <row r="1007" spans="2:51">
      <c r="B1007" s="226"/>
      <c r="C1007" s="226"/>
      <c r="D1007" s="260"/>
      <c r="E1007" s="332"/>
      <c r="F1007" s="280"/>
      <c r="H1007" s="243"/>
      <c r="W1007" s="998"/>
      <c r="X1007" s="352"/>
      <c r="AC1007" s="274"/>
      <c r="AD1007" s="274"/>
      <c r="AE1007" s="274"/>
      <c r="AF1007" s="274"/>
      <c r="AG1007" s="274"/>
      <c r="AH1007" s="274"/>
      <c r="AI1007" s="274"/>
      <c r="AJ1007" s="274"/>
      <c r="AK1007" s="333"/>
      <c r="AL1007" s="333"/>
      <c r="AM1007" s="333"/>
      <c r="AN1007" s="333"/>
      <c r="AO1007" s="274"/>
      <c r="AP1007" s="274"/>
      <c r="AQ1007" s="274"/>
      <c r="AR1007" s="274"/>
      <c r="AS1007" s="274"/>
      <c r="AT1007" s="274"/>
      <c r="AU1007" s="274"/>
      <c r="AV1007" s="274"/>
      <c r="AW1007" s="348"/>
      <c r="AX1007" s="334"/>
      <c r="AY1007" s="334"/>
    </row>
    <row r="1008" spans="2:51">
      <c r="B1008" s="226"/>
      <c r="C1008" s="226"/>
      <c r="D1008" s="260"/>
      <c r="E1008" s="332"/>
      <c r="F1008" s="280"/>
      <c r="H1008" s="243"/>
      <c r="W1008" s="998"/>
      <c r="X1008" s="352"/>
      <c r="AC1008" s="274"/>
      <c r="AD1008" s="274"/>
      <c r="AE1008" s="274"/>
      <c r="AF1008" s="274"/>
      <c r="AG1008" s="274"/>
      <c r="AH1008" s="274"/>
      <c r="AI1008" s="274"/>
      <c r="AJ1008" s="274"/>
      <c r="AK1008" s="333"/>
      <c r="AL1008" s="333"/>
      <c r="AM1008" s="333"/>
      <c r="AN1008" s="333"/>
      <c r="AO1008" s="274"/>
      <c r="AP1008" s="274"/>
      <c r="AQ1008" s="274"/>
      <c r="AR1008" s="274"/>
      <c r="AS1008" s="274"/>
      <c r="AT1008" s="274"/>
      <c r="AU1008" s="274"/>
      <c r="AV1008" s="274"/>
      <c r="AW1008" s="348"/>
      <c r="AX1008" s="334"/>
      <c r="AY1008" s="334"/>
    </row>
    <row r="1009" spans="2:51">
      <c r="B1009" s="226"/>
      <c r="C1009" s="226"/>
      <c r="D1009" s="260"/>
      <c r="E1009" s="332"/>
      <c r="F1009" s="280"/>
      <c r="H1009" s="243"/>
      <c r="W1009" s="998"/>
      <c r="X1009" s="352"/>
      <c r="AC1009" s="274"/>
      <c r="AD1009" s="274"/>
      <c r="AE1009" s="274"/>
      <c r="AF1009" s="274"/>
      <c r="AG1009" s="274"/>
      <c r="AH1009" s="274"/>
      <c r="AI1009" s="274"/>
      <c r="AJ1009" s="274"/>
      <c r="AK1009" s="333"/>
      <c r="AL1009" s="333"/>
      <c r="AM1009" s="333"/>
      <c r="AN1009" s="333"/>
      <c r="AO1009" s="274"/>
      <c r="AP1009" s="274"/>
      <c r="AQ1009" s="274"/>
      <c r="AR1009" s="274"/>
      <c r="AS1009" s="274"/>
      <c r="AT1009" s="274"/>
      <c r="AU1009" s="274"/>
      <c r="AV1009" s="274"/>
      <c r="AW1009" s="348"/>
      <c r="AX1009" s="334"/>
      <c r="AY1009" s="334"/>
    </row>
    <row r="1010" spans="2:51">
      <c r="B1010" s="226"/>
      <c r="C1010" s="226"/>
      <c r="D1010" s="260"/>
      <c r="E1010" s="332"/>
      <c r="F1010" s="280"/>
      <c r="H1010" s="243"/>
      <c r="W1010" s="998"/>
      <c r="X1010" s="352"/>
      <c r="AA1010" s="243"/>
      <c r="AC1010" s="274"/>
      <c r="AD1010" s="274"/>
      <c r="AE1010" s="334"/>
      <c r="AF1010" s="349"/>
      <c r="AG1010" s="274"/>
      <c r="AH1010" s="274"/>
      <c r="AI1010" s="274"/>
      <c r="AJ1010" s="274"/>
      <c r="AK1010" s="350"/>
      <c r="AL1010" s="333"/>
      <c r="AM1010" s="333"/>
      <c r="AN1010" s="349"/>
      <c r="AO1010" s="274"/>
      <c r="AP1010" s="274"/>
      <c r="AQ1010" s="274"/>
      <c r="AR1010" s="274"/>
      <c r="AS1010" s="274"/>
      <c r="AT1010" s="274"/>
      <c r="AU1010" s="274"/>
      <c r="AV1010" s="274"/>
      <c r="AW1010" s="348"/>
      <c r="AX1010" s="334"/>
      <c r="AY1010" s="334"/>
    </row>
    <row r="1011" spans="2:51">
      <c r="B1011" s="226"/>
      <c r="C1011" s="226"/>
      <c r="D1011" s="260"/>
      <c r="E1011" s="332"/>
      <c r="F1011" s="280"/>
      <c r="H1011" s="243"/>
      <c r="W1011" s="998"/>
      <c r="X1011" s="352"/>
      <c r="AC1011" s="274"/>
      <c r="AD1011" s="274"/>
      <c r="AE1011" s="274"/>
      <c r="AF1011" s="274"/>
      <c r="AG1011" s="274"/>
      <c r="AH1011" s="274"/>
      <c r="AI1011" s="274"/>
      <c r="AJ1011" s="274"/>
      <c r="AK1011" s="333"/>
      <c r="AL1011" s="333"/>
      <c r="AM1011" s="333"/>
      <c r="AN1011" s="333"/>
      <c r="AO1011" s="274"/>
      <c r="AP1011" s="274"/>
      <c r="AQ1011" s="274"/>
      <c r="AR1011" s="274"/>
      <c r="AS1011" s="274"/>
      <c r="AT1011" s="274"/>
      <c r="AU1011" s="274"/>
      <c r="AV1011" s="274"/>
      <c r="AW1011" s="348"/>
      <c r="AX1011" s="334"/>
      <c r="AY1011" s="334"/>
    </row>
    <row r="1012" spans="2:51">
      <c r="B1012" s="226"/>
      <c r="C1012" s="226"/>
      <c r="D1012" s="260"/>
      <c r="E1012" s="332"/>
      <c r="F1012" s="280"/>
      <c r="H1012" s="243"/>
      <c r="W1012" s="998"/>
      <c r="X1012" s="352"/>
      <c r="AC1012" s="274"/>
      <c r="AD1012" s="274"/>
      <c r="AE1012" s="274"/>
      <c r="AF1012" s="274"/>
      <c r="AG1012" s="274"/>
      <c r="AH1012" s="274"/>
      <c r="AI1012" s="274"/>
      <c r="AJ1012" s="274"/>
      <c r="AK1012" s="333"/>
      <c r="AL1012" s="333"/>
      <c r="AM1012" s="333"/>
      <c r="AN1012" s="333"/>
      <c r="AO1012" s="274"/>
      <c r="AP1012" s="274"/>
      <c r="AQ1012" s="274"/>
      <c r="AR1012" s="274"/>
      <c r="AS1012" s="274"/>
      <c r="AT1012" s="274"/>
      <c r="AU1012" s="274"/>
      <c r="AV1012" s="274"/>
      <c r="AW1012" s="348"/>
      <c r="AX1012" s="334"/>
      <c r="AY1012" s="334"/>
    </row>
    <row r="1013" spans="2:51">
      <c r="B1013" s="226"/>
      <c r="C1013" s="226"/>
      <c r="D1013" s="260"/>
      <c r="E1013" s="332"/>
      <c r="F1013" s="280"/>
      <c r="AC1013" s="274"/>
      <c r="AD1013" s="274"/>
      <c r="AE1013" s="274"/>
      <c r="AF1013" s="274"/>
      <c r="AG1013" s="274"/>
      <c r="AH1013" s="274"/>
      <c r="AI1013" s="274"/>
      <c r="AJ1013" s="274"/>
      <c r="AK1013" s="333"/>
      <c r="AL1013" s="333"/>
      <c r="AM1013" s="333"/>
      <c r="AN1013" s="333"/>
      <c r="AO1013" s="274"/>
      <c r="AP1013" s="274"/>
      <c r="AQ1013" s="274"/>
      <c r="AR1013" s="274"/>
      <c r="AS1013" s="274"/>
      <c r="AT1013" s="274"/>
      <c r="AU1013" s="274"/>
      <c r="AV1013" s="274"/>
      <c r="AW1013" s="348"/>
      <c r="AX1013" s="334"/>
      <c r="AY1013" s="334"/>
    </row>
    <row r="1014" spans="2:51">
      <c r="B1014" s="261"/>
      <c r="C1014" s="261"/>
      <c r="D1014" s="261"/>
      <c r="E1014" s="332"/>
      <c r="F1014" s="280"/>
      <c r="W1014" s="998"/>
      <c r="X1014" s="352"/>
      <c r="Z1014" s="264"/>
      <c r="AC1014" s="274"/>
      <c r="AD1014" s="274"/>
      <c r="AE1014" s="274"/>
      <c r="AF1014" s="274"/>
      <c r="AG1014" s="274"/>
      <c r="AH1014" s="274"/>
      <c r="AI1014" s="274"/>
      <c r="AJ1014" s="274"/>
      <c r="AK1014" s="333"/>
      <c r="AL1014" s="333"/>
      <c r="AM1014" s="333"/>
      <c r="AN1014" s="333"/>
      <c r="AO1014" s="274"/>
      <c r="AP1014" s="274"/>
      <c r="AQ1014" s="274"/>
      <c r="AR1014" s="274"/>
      <c r="AS1014" s="274"/>
      <c r="AT1014" s="274"/>
      <c r="AU1014" s="274"/>
      <c r="AV1014" s="274"/>
      <c r="AW1014" s="348"/>
      <c r="AX1014" s="334"/>
      <c r="AY1014" s="334"/>
    </row>
    <row r="1015" spans="2:51">
      <c r="B1015" s="226"/>
      <c r="C1015" s="226"/>
      <c r="D1015" s="260"/>
      <c r="E1015" s="332"/>
      <c r="F1015" s="280"/>
      <c r="H1015" s="243"/>
      <c r="W1015" s="998"/>
      <c r="X1015" s="352"/>
      <c r="AC1015" s="274"/>
      <c r="AD1015" s="274"/>
      <c r="AE1015" s="274"/>
      <c r="AF1015" s="274"/>
      <c r="AG1015" s="274"/>
      <c r="AH1015" s="274"/>
      <c r="AI1015" s="274"/>
      <c r="AJ1015" s="274"/>
      <c r="AK1015" s="333"/>
      <c r="AL1015" s="333"/>
      <c r="AM1015" s="333"/>
      <c r="AN1015" s="333"/>
      <c r="AO1015" s="274"/>
      <c r="AP1015" s="274"/>
      <c r="AQ1015" s="274"/>
      <c r="AR1015" s="274"/>
      <c r="AS1015" s="274"/>
      <c r="AT1015" s="274"/>
      <c r="AU1015" s="274"/>
      <c r="AV1015" s="274"/>
      <c r="AW1015" s="348"/>
      <c r="AX1015" s="334"/>
      <c r="AY1015" s="334"/>
    </row>
    <row r="1016" spans="2:51">
      <c r="B1016" s="226"/>
      <c r="C1016" s="226"/>
      <c r="D1016" s="260"/>
      <c r="E1016" s="332"/>
      <c r="F1016" s="280"/>
      <c r="H1016" s="243"/>
      <c r="W1016" s="998"/>
      <c r="X1016" s="352"/>
      <c r="AC1016" s="274"/>
      <c r="AD1016" s="274"/>
      <c r="AE1016" s="274"/>
      <c r="AF1016" s="274"/>
      <c r="AG1016" s="274"/>
      <c r="AH1016" s="274"/>
      <c r="AI1016" s="274"/>
      <c r="AJ1016" s="274"/>
      <c r="AK1016" s="333"/>
      <c r="AL1016" s="333"/>
      <c r="AM1016" s="333"/>
      <c r="AN1016" s="333"/>
      <c r="AO1016" s="274"/>
      <c r="AP1016" s="274"/>
      <c r="AQ1016" s="274"/>
      <c r="AR1016" s="274"/>
      <c r="AS1016" s="274"/>
      <c r="AT1016" s="274"/>
      <c r="AU1016" s="274"/>
      <c r="AV1016" s="274"/>
      <c r="AW1016" s="348"/>
      <c r="AX1016" s="334"/>
      <c r="AY1016" s="334"/>
    </row>
    <row r="1017" spans="2:51">
      <c r="B1017" s="226"/>
      <c r="C1017" s="226"/>
      <c r="D1017" s="260"/>
      <c r="E1017" s="332"/>
      <c r="F1017" s="280"/>
      <c r="H1017" s="243"/>
      <c r="W1017" s="998"/>
      <c r="X1017" s="352"/>
      <c r="AC1017" s="274"/>
      <c r="AD1017" s="274"/>
      <c r="AE1017" s="274"/>
      <c r="AF1017" s="274"/>
      <c r="AG1017" s="274"/>
      <c r="AH1017" s="274"/>
      <c r="AI1017" s="274"/>
      <c r="AJ1017" s="274"/>
      <c r="AK1017" s="333"/>
      <c r="AL1017" s="333"/>
      <c r="AM1017" s="333"/>
      <c r="AN1017" s="333"/>
      <c r="AO1017" s="274"/>
      <c r="AP1017" s="274"/>
      <c r="AQ1017" s="274"/>
      <c r="AR1017" s="274"/>
      <c r="AS1017" s="274"/>
      <c r="AT1017" s="274"/>
      <c r="AU1017" s="274"/>
      <c r="AV1017" s="274"/>
      <c r="AW1017" s="348"/>
      <c r="AX1017" s="334"/>
      <c r="AY1017" s="334"/>
    </row>
    <row r="1018" spans="2:51">
      <c r="B1018" s="226"/>
      <c r="C1018" s="226"/>
      <c r="D1018" s="260"/>
      <c r="E1018" s="332"/>
      <c r="F1018" s="280"/>
      <c r="H1018" s="243"/>
      <c r="W1018" s="998"/>
      <c r="X1018" s="352"/>
      <c r="AC1018" s="274"/>
      <c r="AD1018" s="274"/>
      <c r="AE1018" s="334"/>
      <c r="AF1018" s="349"/>
      <c r="AG1018" s="274"/>
      <c r="AH1018" s="274"/>
      <c r="AI1018" s="274"/>
      <c r="AJ1018" s="274"/>
      <c r="AK1018" s="333"/>
      <c r="AL1018" s="333"/>
      <c r="AM1018" s="333"/>
      <c r="AN1018" s="333"/>
      <c r="AO1018" s="274"/>
      <c r="AP1018" s="274"/>
      <c r="AQ1018" s="274"/>
      <c r="AR1018" s="274"/>
      <c r="AS1018" s="274"/>
      <c r="AT1018" s="274"/>
      <c r="AU1018" s="274"/>
      <c r="AV1018" s="274"/>
      <c r="AW1018" s="348"/>
      <c r="AX1018" s="334"/>
      <c r="AY1018" s="334"/>
    </row>
    <row r="1019" spans="2:51">
      <c r="B1019" s="226"/>
      <c r="C1019" s="226"/>
      <c r="D1019" s="260"/>
      <c r="E1019" s="332"/>
      <c r="F1019" s="280"/>
      <c r="H1019" s="243"/>
      <c r="W1019" s="998"/>
      <c r="X1019" s="352"/>
      <c r="AA1019" s="243"/>
      <c r="AC1019" s="274"/>
      <c r="AD1019" s="274"/>
      <c r="AE1019" s="274"/>
      <c r="AF1019" s="274"/>
      <c r="AG1019" s="274"/>
      <c r="AH1019" s="274"/>
      <c r="AI1019" s="274"/>
      <c r="AJ1019" s="274"/>
      <c r="AK1019" s="333"/>
      <c r="AL1019" s="333"/>
      <c r="AM1019" s="333"/>
      <c r="AN1019" s="333"/>
      <c r="AO1019" s="274"/>
      <c r="AP1019" s="274"/>
      <c r="AQ1019" s="274"/>
      <c r="AR1019" s="274"/>
      <c r="AS1019" s="274"/>
      <c r="AT1019" s="274"/>
      <c r="AU1019" s="274"/>
      <c r="AV1019" s="274"/>
      <c r="AW1019" s="348"/>
      <c r="AX1019" s="334"/>
      <c r="AY1019" s="334"/>
    </row>
    <row r="1020" spans="2:51">
      <c r="B1020" s="226"/>
      <c r="C1020" s="226"/>
      <c r="D1020" s="260"/>
      <c r="E1020" s="332"/>
      <c r="F1020" s="280"/>
      <c r="H1020" s="243"/>
      <c r="W1020" s="998"/>
      <c r="X1020" s="352"/>
      <c r="AC1020" s="274"/>
      <c r="AD1020" s="274"/>
      <c r="AE1020" s="274"/>
      <c r="AF1020" s="274"/>
      <c r="AG1020" s="274"/>
      <c r="AH1020" s="274"/>
      <c r="AI1020" s="274"/>
      <c r="AJ1020" s="274"/>
      <c r="AK1020" s="333"/>
      <c r="AL1020" s="333"/>
      <c r="AM1020" s="333"/>
      <c r="AN1020" s="333"/>
      <c r="AO1020" s="274"/>
      <c r="AP1020" s="274"/>
      <c r="AQ1020" s="274"/>
      <c r="AR1020" s="274"/>
      <c r="AS1020" s="274"/>
      <c r="AT1020" s="274"/>
      <c r="AU1020" s="274"/>
      <c r="AV1020" s="274"/>
      <c r="AW1020" s="348"/>
      <c r="AX1020" s="334"/>
      <c r="AY1020" s="334"/>
    </row>
    <row r="1021" spans="2:51">
      <c r="B1021" s="226"/>
      <c r="C1021" s="226"/>
      <c r="D1021" s="260"/>
      <c r="E1021" s="332"/>
      <c r="F1021" s="280"/>
      <c r="H1021" s="243"/>
      <c r="W1021" s="998"/>
      <c r="X1021" s="352"/>
      <c r="AC1021" s="274"/>
      <c r="AD1021" s="274"/>
      <c r="AE1021" s="274"/>
      <c r="AF1021" s="274"/>
      <c r="AG1021" s="274"/>
      <c r="AH1021" s="274"/>
      <c r="AI1021" s="274"/>
      <c r="AJ1021" s="274"/>
      <c r="AK1021" s="333"/>
      <c r="AL1021" s="333"/>
      <c r="AM1021" s="333"/>
      <c r="AN1021" s="333"/>
      <c r="AO1021" s="274"/>
      <c r="AP1021" s="274"/>
      <c r="AQ1021" s="274"/>
      <c r="AR1021" s="274"/>
      <c r="AS1021" s="274"/>
      <c r="AT1021" s="274"/>
      <c r="AU1021" s="274"/>
      <c r="AV1021" s="274"/>
      <c r="AW1021" s="348"/>
      <c r="AX1021" s="334"/>
      <c r="AY1021" s="334"/>
    </row>
    <row r="1022" spans="2:51">
      <c r="B1022" s="226"/>
      <c r="C1022" s="226"/>
      <c r="D1022" s="260"/>
      <c r="E1022" s="332"/>
      <c r="AC1022" s="274"/>
      <c r="AD1022" s="274"/>
      <c r="AE1022" s="274"/>
      <c r="AF1022" s="274"/>
      <c r="AG1022" s="274"/>
      <c r="AH1022" s="274"/>
      <c r="AI1022" s="274"/>
      <c r="AJ1022" s="274"/>
      <c r="AK1022" s="333"/>
      <c r="AL1022" s="333"/>
      <c r="AM1022" s="333"/>
      <c r="AN1022" s="333"/>
      <c r="AO1022" s="274"/>
      <c r="AP1022" s="274"/>
      <c r="AQ1022" s="274"/>
      <c r="AR1022" s="274"/>
      <c r="AS1022" s="274"/>
      <c r="AT1022" s="274"/>
      <c r="AU1022" s="274"/>
      <c r="AV1022" s="274"/>
      <c r="AW1022" s="348"/>
      <c r="AX1022" s="334"/>
      <c r="AY1022" s="334"/>
    </row>
    <row r="1023" spans="2:51">
      <c r="B1023" s="261"/>
      <c r="C1023" s="261"/>
      <c r="D1023" s="261"/>
      <c r="E1023" s="353"/>
      <c r="F1023" s="354"/>
      <c r="W1023" s="998"/>
      <c r="X1023" s="352"/>
      <c r="Z1023" s="264"/>
      <c r="AC1023" s="274"/>
      <c r="AD1023" s="274"/>
      <c r="AE1023" s="274"/>
      <c r="AF1023" s="274"/>
      <c r="AG1023" s="274"/>
      <c r="AH1023" s="274"/>
      <c r="AI1023" s="274"/>
      <c r="AJ1023" s="274"/>
      <c r="AK1023" s="333"/>
      <c r="AL1023" s="333"/>
      <c r="AM1023" s="333"/>
      <c r="AN1023" s="333"/>
      <c r="AO1023" s="274"/>
      <c r="AP1023" s="274"/>
      <c r="AQ1023" s="274"/>
      <c r="AR1023" s="274"/>
      <c r="AS1023" s="274"/>
      <c r="AT1023" s="274"/>
      <c r="AU1023" s="274"/>
      <c r="AV1023" s="274"/>
      <c r="AW1023" s="348"/>
      <c r="AX1023" s="334"/>
      <c r="AY1023" s="334"/>
    </row>
    <row r="1024" spans="2:51">
      <c r="B1024" s="226"/>
      <c r="C1024" s="226"/>
      <c r="D1024" s="260"/>
      <c r="E1024" s="332"/>
      <c r="F1024" s="280"/>
      <c r="H1024" s="243"/>
      <c r="W1024" s="278"/>
      <c r="X1024" s="254"/>
      <c r="AC1024" s="274"/>
      <c r="AD1024" s="274"/>
      <c r="AE1024" s="274"/>
      <c r="AF1024" s="274"/>
      <c r="AG1024" s="274"/>
      <c r="AH1024" s="274"/>
      <c r="AI1024" s="274"/>
      <c r="AJ1024" s="274"/>
      <c r="AK1024" s="333"/>
      <c r="AL1024" s="333"/>
      <c r="AM1024" s="333"/>
      <c r="AN1024" s="333"/>
      <c r="AO1024" s="274"/>
      <c r="AP1024" s="274"/>
      <c r="AQ1024" s="274"/>
      <c r="AR1024" s="274"/>
      <c r="AS1024" s="274"/>
      <c r="AT1024" s="274"/>
      <c r="AU1024" s="274"/>
      <c r="AV1024" s="274"/>
      <c r="AW1024" s="348"/>
      <c r="AX1024" s="334"/>
      <c r="AY1024" s="334"/>
    </row>
    <row r="1025" spans="2:51">
      <c r="B1025" s="226"/>
      <c r="C1025" s="226"/>
      <c r="D1025" s="260"/>
      <c r="E1025" s="332"/>
      <c r="F1025" s="280"/>
      <c r="H1025" s="243"/>
      <c r="W1025" s="278"/>
      <c r="X1025" s="254"/>
      <c r="AC1025" s="274"/>
      <c r="AD1025" s="274"/>
      <c r="AE1025" s="274"/>
      <c r="AF1025" s="274"/>
      <c r="AG1025" s="274"/>
      <c r="AH1025" s="274"/>
      <c r="AI1025" s="274"/>
      <c r="AJ1025" s="274"/>
      <c r="AK1025" s="333"/>
      <c r="AL1025" s="333"/>
      <c r="AM1025" s="333"/>
      <c r="AN1025" s="333"/>
      <c r="AO1025" s="274"/>
      <c r="AP1025" s="274"/>
      <c r="AQ1025" s="274"/>
      <c r="AR1025" s="274"/>
      <c r="AS1025" s="274"/>
      <c r="AT1025" s="274"/>
      <c r="AU1025" s="274"/>
      <c r="AV1025" s="274"/>
      <c r="AW1025" s="348"/>
      <c r="AX1025" s="334"/>
      <c r="AY1025" s="334"/>
    </row>
    <row r="1026" spans="2:51">
      <c r="B1026" s="226"/>
      <c r="C1026" s="226"/>
      <c r="D1026" s="260"/>
      <c r="E1026" s="332"/>
      <c r="F1026" s="280"/>
      <c r="H1026" s="243"/>
      <c r="W1026" s="278"/>
      <c r="X1026" s="254"/>
      <c r="AC1026" s="274"/>
      <c r="AD1026" s="274"/>
      <c r="AE1026" s="334"/>
      <c r="AF1026" s="349"/>
      <c r="AG1026" s="274"/>
      <c r="AH1026" s="274"/>
      <c r="AI1026" s="274"/>
      <c r="AJ1026" s="274"/>
      <c r="AK1026" s="333"/>
      <c r="AL1026" s="333"/>
      <c r="AM1026" s="333"/>
      <c r="AN1026" s="333"/>
      <c r="AO1026" s="274"/>
      <c r="AP1026" s="274"/>
      <c r="AQ1026" s="274"/>
      <c r="AR1026" s="274"/>
      <c r="AS1026" s="274"/>
      <c r="AT1026" s="274"/>
      <c r="AU1026" s="274"/>
      <c r="AV1026" s="274"/>
      <c r="AW1026" s="348"/>
      <c r="AX1026" s="334"/>
      <c r="AY1026" s="334"/>
    </row>
    <row r="1027" spans="2:51">
      <c r="B1027" s="226"/>
      <c r="C1027" s="226"/>
      <c r="D1027" s="260"/>
      <c r="E1027" s="332"/>
      <c r="F1027" s="280"/>
      <c r="H1027" s="243"/>
      <c r="W1027" s="278"/>
      <c r="X1027" s="254"/>
      <c r="AC1027" s="274"/>
      <c r="AD1027" s="274"/>
      <c r="AE1027" s="274"/>
      <c r="AF1027" s="274"/>
      <c r="AG1027" s="274"/>
      <c r="AH1027" s="274"/>
      <c r="AI1027" s="274"/>
      <c r="AJ1027" s="274"/>
      <c r="AK1027" s="333"/>
      <c r="AL1027" s="333"/>
      <c r="AM1027" s="333"/>
      <c r="AN1027" s="333"/>
      <c r="AO1027" s="274"/>
      <c r="AP1027" s="274"/>
      <c r="AQ1027" s="274"/>
      <c r="AR1027" s="274"/>
      <c r="AS1027" s="274"/>
      <c r="AT1027" s="274"/>
      <c r="AU1027" s="274"/>
      <c r="AV1027" s="274"/>
      <c r="AW1027" s="348"/>
      <c r="AX1027" s="334"/>
      <c r="AY1027" s="334"/>
    </row>
    <row r="1028" spans="2:51">
      <c r="B1028" s="226"/>
      <c r="C1028" s="226"/>
      <c r="D1028" s="260"/>
      <c r="E1028" s="332"/>
      <c r="F1028" s="280"/>
      <c r="H1028" s="243"/>
      <c r="W1028" s="278"/>
      <c r="X1028" s="254"/>
      <c r="AA1028" s="243"/>
      <c r="AC1028" s="274"/>
      <c r="AD1028" s="274"/>
      <c r="AE1028" s="274"/>
      <c r="AF1028" s="274"/>
      <c r="AG1028" s="274"/>
      <c r="AH1028" s="274"/>
      <c r="AI1028" s="274"/>
      <c r="AJ1028" s="274"/>
      <c r="AK1028" s="333"/>
      <c r="AL1028" s="333"/>
      <c r="AM1028" s="333"/>
      <c r="AN1028" s="333"/>
      <c r="AO1028" s="274"/>
      <c r="AP1028" s="274"/>
      <c r="AQ1028" s="274"/>
      <c r="AR1028" s="274"/>
      <c r="AS1028" s="274"/>
      <c r="AT1028" s="274"/>
      <c r="AU1028" s="274"/>
      <c r="AV1028" s="274"/>
      <c r="AW1028" s="348"/>
      <c r="AX1028" s="334"/>
      <c r="AY1028" s="334"/>
    </row>
    <row r="1029" spans="2:51">
      <c r="B1029" s="226"/>
      <c r="C1029" s="226"/>
      <c r="D1029" s="260"/>
      <c r="E1029" s="332"/>
      <c r="F1029" s="280"/>
      <c r="H1029" s="243"/>
      <c r="W1029" s="278"/>
      <c r="X1029" s="254"/>
      <c r="AC1029" s="274"/>
      <c r="AD1029" s="274"/>
      <c r="AE1029" s="274"/>
      <c r="AF1029" s="274"/>
      <c r="AG1029" s="274"/>
      <c r="AH1029" s="274"/>
      <c r="AI1029" s="274"/>
      <c r="AJ1029" s="274"/>
      <c r="AK1029" s="333"/>
      <c r="AL1029" s="333"/>
      <c r="AM1029" s="333"/>
      <c r="AN1029" s="333"/>
      <c r="AO1029" s="274"/>
      <c r="AP1029" s="274"/>
      <c r="AQ1029" s="274"/>
      <c r="AR1029" s="274"/>
      <c r="AS1029" s="274"/>
      <c r="AT1029" s="274"/>
      <c r="AU1029" s="274"/>
      <c r="AV1029" s="274"/>
      <c r="AW1029" s="348"/>
      <c r="AX1029" s="334"/>
      <c r="AY1029" s="334"/>
    </row>
    <row r="1030" spans="2:51">
      <c r="B1030" s="226"/>
      <c r="C1030" s="226"/>
      <c r="D1030" s="260"/>
      <c r="E1030" s="332"/>
      <c r="F1030" s="280"/>
      <c r="H1030" s="243"/>
      <c r="W1030" s="278"/>
      <c r="X1030" s="254"/>
      <c r="AC1030" s="274"/>
      <c r="AD1030" s="274"/>
      <c r="AE1030" s="274"/>
      <c r="AF1030" s="274"/>
      <c r="AG1030" s="274"/>
      <c r="AH1030" s="274"/>
      <c r="AI1030" s="274"/>
      <c r="AJ1030" s="274"/>
      <c r="AK1030" s="333"/>
      <c r="AL1030" s="333"/>
      <c r="AM1030" s="333"/>
      <c r="AN1030" s="333"/>
      <c r="AO1030" s="274"/>
      <c r="AP1030" s="274"/>
      <c r="AQ1030" s="274"/>
      <c r="AR1030" s="274"/>
      <c r="AS1030" s="274"/>
      <c r="AT1030" s="274"/>
      <c r="AU1030" s="274"/>
      <c r="AV1030" s="274"/>
      <c r="AW1030" s="348"/>
      <c r="AX1030" s="334"/>
      <c r="AY1030" s="334"/>
    </row>
    <row r="1031" spans="2:51">
      <c r="B1031" s="226"/>
      <c r="C1031" s="226"/>
      <c r="D1031" s="260"/>
      <c r="E1031" s="332"/>
      <c r="AC1031" s="274"/>
      <c r="AD1031" s="274"/>
      <c r="AE1031" s="274"/>
      <c r="AF1031" s="274"/>
      <c r="AG1031" s="274"/>
      <c r="AH1031" s="274"/>
      <c r="AI1031" s="274"/>
      <c r="AJ1031" s="274"/>
      <c r="AK1031" s="333"/>
      <c r="AL1031" s="333"/>
      <c r="AM1031" s="333"/>
      <c r="AN1031" s="333"/>
      <c r="AO1031" s="274"/>
      <c r="AP1031" s="274"/>
      <c r="AQ1031" s="274"/>
      <c r="AR1031" s="274"/>
      <c r="AS1031" s="274"/>
      <c r="AT1031" s="274"/>
      <c r="AU1031" s="274"/>
      <c r="AV1031" s="274"/>
      <c r="AW1031" s="348"/>
      <c r="AX1031" s="334"/>
      <c r="AY1031" s="334"/>
    </row>
    <row r="1032" spans="2:51">
      <c r="B1032" s="261"/>
      <c r="C1032" s="261"/>
      <c r="D1032" s="261"/>
      <c r="E1032" s="353"/>
      <c r="F1032" s="354"/>
      <c r="W1032" s="998"/>
      <c r="X1032" s="352"/>
      <c r="Z1032" s="264"/>
      <c r="AC1032" s="274"/>
      <c r="AD1032" s="274"/>
      <c r="AE1032" s="274"/>
      <c r="AF1032" s="274"/>
      <c r="AG1032" s="274"/>
      <c r="AH1032" s="274"/>
      <c r="AI1032" s="274"/>
      <c r="AJ1032" s="274"/>
      <c r="AK1032" s="333"/>
      <c r="AL1032" s="333"/>
      <c r="AM1032" s="333"/>
      <c r="AN1032" s="333"/>
      <c r="AO1032" s="274"/>
      <c r="AP1032" s="274"/>
      <c r="AQ1032" s="274"/>
      <c r="AR1032" s="274"/>
      <c r="AS1032" s="274"/>
      <c r="AT1032" s="274"/>
      <c r="AU1032" s="274"/>
      <c r="AV1032" s="274"/>
      <c r="AW1032" s="348"/>
      <c r="AX1032" s="334"/>
      <c r="AY1032" s="334"/>
    </row>
    <row r="1033" spans="2:51">
      <c r="B1033" s="226"/>
      <c r="C1033" s="226"/>
      <c r="D1033" s="260"/>
      <c r="E1033" s="332"/>
      <c r="F1033" s="280"/>
      <c r="H1033" s="243"/>
      <c r="W1033" s="278"/>
      <c r="X1033" s="254"/>
      <c r="AC1033" s="274"/>
      <c r="AD1033" s="274"/>
      <c r="AE1033" s="274"/>
      <c r="AF1033" s="274"/>
      <c r="AG1033" s="274"/>
      <c r="AH1033" s="274"/>
      <c r="AI1033" s="274"/>
      <c r="AJ1033" s="274"/>
      <c r="AK1033" s="333"/>
      <c r="AL1033" s="333"/>
      <c r="AM1033" s="333"/>
      <c r="AN1033" s="333"/>
      <c r="AO1033" s="274"/>
      <c r="AP1033" s="274"/>
      <c r="AQ1033" s="274"/>
      <c r="AR1033" s="274"/>
      <c r="AS1033" s="274"/>
      <c r="AT1033" s="274"/>
      <c r="AU1033" s="274"/>
      <c r="AV1033" s="274"/>
      <c r="AW1033" s="348"/>
      <c r="AX1033" s="334"/>
      <c r="AY1033" s="334"/>
    </row>
    <row r="1034" spans="2:51">
      <c r="B1034" s="226"/>
      <c r="C1034" s="226"/>
      <c r="D1034" s="260"/>
      <c r="E1034" s="332"/>
      <c r="F1034" s="280"/>
      <c r="H1034" s="243"/>
      <c r="W1034" s="278"/>
      <c r="X1034" s="254"/>
      <c r="AC1034" s="274"/>
      <c r="AD1034" s="274"/>
      <c r="AE1034" s="334"/>
      <c r="AF1034" s="349"/>
      <c r="AG1034" s="274"/>
      <c r="AH1034" s="274"/>
      <c r="AI1034" s="274"/>
      <c r="AJ1034" s="274"/>
      <c r="AK1034" s="333"/>
      <c r="AL1034" s="333"/>
      <c r="AM1034" s="333"/>
      <c r="AN1034" s="333"/>
      <c r="AO1034" s="274"/>
      <c r="AP1034" s="274"/>
      <c r="AQ1034" s="274"/>
      <c r="AR1034" s="274"/>
      <c r="AS1034" s="274"/>
      <c r="AT1034" s="274"/>
      <c r="AU1034" s="274"/>
      <c r="AV1034" s="274"/>
      <c r="AW1034" s="348"/>
      <c r="AX1034" s="334"/>
      <c r="AY1034" s="334"/>
    </row>
    <row r="1035" spans="2:51">
      <c r="B1035" s="226"/>
      <c r="C1035" s="226"/>
      <c r="D1035" s="260"/>
      <c r="E1035" s="332"/>
      <c r="F1035" s="280"/>
      <c r="H1035" s="243"/>
      <c r="W1035" s="278"/>
      <c r="X1035" s="254"/>
      <c r="AC1035" s="274"/>
      <c r="AD1035" s="274"/>
      <c r="AE1035" s="274"/>
      <c r="AF1035" s="274"/>
      <c r="AG1035" s="274"/>
      <c r="AH1035" s="274"/>
      <c r="AI1035" s="274"/>
      <c r="AJ1035" s="274"/>
      <c r="AK1035" s="333"/>
      <c r="AL1035" s="333"/>
      <c r="AM1035" s="333"/>
      <c r="AN1035" s="333"/>
      <c r="AO1035" s="274"/>
      <c r="AP1035" s="274"/>
      <c r="AQ1035" s="274"/>
      <c r="AR1035" s="274"/>
      <c r="AS1035" s="274"/>
      <c r="AT1035" s="274"/>
      <c r="AU1035" s="274"/>
      <c r="AV1035" s="274"/>
      <c r="AW1035" s="348"/>
      <c r="AX1035" s="334"/>
      <c r="AY1035" s="334"/>
    </row>
    <row r="1036" spans="2:51">
      <c r="B1036" s="226"/>
      <c r="C1036" s="226"/>
      <c r="D1036" s="260"/>
      <c r="E1036" s="332"/>
      <c r="F1036" s="280"/>
      <c r="H1036" s="243"/>
      <c r="W1036" s="278"/>
      <c r="X1036" s="254"/>
      <c r="AC1036" s="274"/>
      <c r="AD1036" s="274"/>
      <c r="AE1036" s="274"/>
      <c r="AF1036" s="274"/>
      <c r="AG1036" s="274"/>
      <c r="AH1036" s="274"/>
      <c r="AI1036" s="274"/>
      <c r="AJ1036" s="274"/>
      <c r="AK1036" s="333"/>
      <c r="AL1036" s="333"/>
      <c r="AM1036" s="333"/>
      <c r="AN1036" s="333"/>
      <c r="AO1036" s="274"/>
      <c r="AP1036" s="274"/>
      <c r="AQ1036" s="274"/>
      <c r="AR1036" s="274"/>
      <c r="AS1036" s="274"/>
      <c r="AT1036" s="274"/>
      <c r="AU1036" s="274"/>
      <c r="AV1036" s="274"/>
      <c r="AW1036" s="348"/>
      <c r="AX1036" s="334"/>
      <c r="AY1036" s="334"/>
    </row>
    <row r="1037" spans="2:51">
      <c r="B1037" s="226"/>
      <c r="C1037" s="226"/>
      <c r="D1037" s="260"/>
      <c r="E1037" s="332"/>
      <c r="F1037" s="280"/>
      <c r="H1037" s="243"/>
      <c r="W1037" s="278"/>
      <c r="X1037" s="254"/>
      <c r="AA1037" s="243"/>
      <c r="AC1037" s="274"/>
      <c r="AD1037" s="274"/>
      <c r="AE1037" s="274"/>
      <c r="AF1037" s="274"/>
      <c r="AG1037" s="274"/>
      <c r="AH1037" s="274"/>
      <c r="AI1037" s="274"/>
      <c r="AJ1037" s="274"/>
      <c r="AK1037" s="333"/>
      <c r="AL1037" s="333"/>
      <c r="AM1037" s="333"/>
      <c r="AN1037" s="333"/>
      <c r="AO1037" s="274"/>
      <c r="AP1037" s="274"/>
      <c r="AQ1037" s="274"/>
      <c r="AR1037" s="274"/>
      <c r="AS1037" s="274"/>
      <c r="AT1037" s="274"/>
      <c r="AU1037" s="274"/>
      <c r="AV1037" s="274"/>
      <c r="AW1037" s="348"/>
      <c r="AX1037" s="334"/>
      <c r="AY1037" s="334"/>
    </row>
    <row r="1038" spans="2:51">
      <c r="B1038" s="226"/>
      <c r="C1038" s="226"/>
      <c r="D1038" s="260"/>
      <c r="E1038" s="332"/>
      <c r="F1038" s="280"/>
      <c r="H1038" s="243"/>
      <c r="W1038" s="278"/>
      <c r="X1038" s="254"/>
      <c r="AC1038" s="274"/>
      <c r="AD1038" s="274"/>
      <c r="AE1038" s="274"/>
      <c r="AF1038" s="274"/>
      <c r="AG1038" s="274"/>
      <c r="AH1038" s="274"/>
      <c r="AI1038" s="274"/>
      <c r="AJ1038" s="274"/>
      <c r="AK1038" s="333"/>
      <c r="AL1038" s="333"/>
      <c r="AM1038" s="333"/>
      <c r="AN1038" s="333"/>
      <c r="AO1038" s="274"/>
      <c r="AP1038" s="274"/>
      <c r="AQ1038" s="274"/>
      <c r="AR1038" s="274"/>
      <c r="AS1038" s="274"/>
      <c r="AT1038" s="274"/>
      <c r="AU1038" s="274"/>
      <c r="AV1038" s="274"/>
      <c r="AW1038" s="348"/>
      <c r="AX1038" s="334"/>
      <c r="AY1038" s="334"/>
    </row>
    <row r="1039" spans="2:51">
      <c r="B1039" s="226"/>
      <c r="C1039" s="226"/>
      <c r="D1039" s="260"/>
      <c r="E1039" s="332"/>
      <c r="F1039" s="280"/>
      <c r="H1039" s="243"/>
      <c r="W1039" s="278"/>
      <c r="X1039" s="254"/>
      <c r="AC1039" s="274"/>
      <c r="AD1039" s="274"/>
      <c r="AE1039" s="274"/>
      <c r="AF1039" s="274"/>
      <c r="AG1039" s="274"/>
      <c r="AH1039" s="274"/>
      <c r="AI1039" s="274"/>
      <c r="AJ1039" s="274"/>
      <c r="AK1039" s="333"/>
      <c r="AL1039" s="333"/>
      <c r="AM1039" s="333"/>
      <c r="AN1039" s="333"/>
      <c r="AO1039" s="274"/>
      <c r="AP1039" s="274"/>
      <c r="AQ1039" s="274"/>
      <c r="AR1039" s="274"/>
      <c r="AS1039" s="274"/>
      <c r="AT1039" s="274"/>
      <c r="AU1039" s="274"/>
      <c r="AV1039" s="274"/>
      <c r="AW1039" s="348"/>
      <c r="AX1039" s="334"/>
      <c r="AY1039" s="334"/>
    </row>
    <row r="1040" spans="2:51">
      <c r="B1040" s="226"/>
      <c r="C1040" s="226"/>
      <c r="D1040" s="260"/>
      <c r="E1040" s="332"/>
      <c r="AC1040" s="274"/>
      <c r="AD1040" s="274"/>
      <c r="AE1040" s="274"/>
      <c r="AF1040" s="274"/>
      <c r="AG1040" s="274"/>
      <c r="AH1040" s="274"/>
      <c r="AI1040" s="274"/>
      <c r="AJ1040" s="274"/>
      <c r="AK1040" s="333"/>
      <c r="AL1040" s="333"/>
      <c r="AM1040" s="333"/>
      <c r="AN1040" s="333"/>
      <c r="AO1040" s="274"/>
      <c r="AP1040" s="274"/>
      <c r="AQ1040" s="274"/>
      <c r="AR1040" s="274"/>
      <c r="AS1040" s="274"/>
      <c r="AT1040" s="274"/>
      <c r="AU1040" s="274"/>
      <c r="AV1040" s="274"/>
      <c r="AW1040" s="348"/>
      <c r="AX1040" s="334"/>
      <c r="AY1040" s="334"/>
    </row>
    <row r="1041" spans="2:55">
      <c r="B1041" s="261"/>
      <c r="C1041" s="261"/>
      <c r="D1041" s="261"/>
      <c r="E1041" s="353"/>
      <c r="F1041" s="354"/>
      <c r="W1041" s="998"/>
      <c r="X1041" s="352"/>
      <c r="Z1041" s="264"/>
      <c r="AC1041" s="274"/>
      <c r="AD1041" s="274"/>
      <c r="AE1041" s="274"/>
      <c r="AF1041" s="274"/>
      <c r="AG1041" s="274"/>
      <c r="AH1041" s="274"/>
      <c r="AI1041" s="274"/>
      <c r="AJ1041" s="274"/>
      <c r="AK1041" s="333"/>
      <c r="AL1041" s="333"/>
      <c r="AM1041" s="333"/>
      <c r="AN1041" s="333"/>
      <c r="AO1041" s="274"/>
      <c r="AP1041" s="274"/>
      <c r="AQ1041" s="274"/>
      <c r="AR1041" s="274"/>
      <c r="AS1041" s="274"/>
      <c r="AT1041" s="274"/>
      <c r="AU1041" s="274"/>
      <c r="AV1041" s="274"/>
      <c r="AW1041" s="348"/>
      <c r="AX1041" s="334"/>
      <c r="AY1041" s="334"/>
    </row>
    <row r="1042" spans="2:55">
      <c r="B1042" s="226"/>
      <c r="C1042" s="226"/>
      <c r="D1042" s="260"/>
      <c r="E1042" s="332"/>
      <c r="F1042" s="280"/>
      <c r="H1042" s="243"/>
      <c r="W1042" s="278"/>
      <c r="X1042" s="254"/>
      <c r="AC1042" s="274"/>
      <c r="AD1042" s="274"/>
      <c r="AE1042" s="334"/>
      <c r="AF1042" s="349"/>
      <c r="AG1042" s="274"/>
      <c r="AH1042" s="274"/>
      <c r="AI1042" s="274"/>
      <c r="AJ1042" s="274"/>
      <c r="AK1042" s="333"/>
      <c r="AL1042" s="333"/>
      <c r="AM1042" s="274"/>
      <c r="AN1042" s="274"/>
      <c r="AO1042" s="274"/>
      <c r="AP1042" s="274"/>
      <c r="AQ1042" s="274"/>
      <c r="AR1042" s="274"/>
      <c r="AS1042" s="274"/>
      <c r="AT1042" s="274"/>
      <c r="AU1042" s="274"/>
      <c r="AV1042" s="274"/>
      <c r="AW1042" s="348"/>
      <c r="AX1042" s="334"/>
      <c r="AY1042" s="334"/>
    </row>
    <row r="1043" spans="2:55">
      <c r="B1043" s="226"/>
      <c r="C1043" s="226"/>
      <c r="D1043" s="260"/>
      <c r="E1043" s="332"/>
      <c r="F1043" s="280"/>
      <c r="H1043" s="243"/>
      <c r="W1043" s="278"/>
      <c r="X1043" s="254"/>
      <c r="AC1043" s="274"/>
      <c r="AD1043" s="274"/>
      <c r="AE1043" s="274"/>
      <c r="AF1043" s="274"/>
      <c r="AG1043" s="274"/>
      <c r="AH1043" s="274"/>
      <c r="AI1043" s="274"/>
      <c r="AJ1043" s="274"/>
      <c r="AK1043" s="333"/>
      <c r="AL1043" s="333"/>
      <c r="AM1043" s="333"/>
      <c r="AN1043" s="274"/>
      <c r="AO1043" s="274"/>
      <c r="AP1043" s="274"/>
      <c r="AQ1043" s="274"/>
      <c r="AR1043" s="274"/>
      <c r="AS1043" s="274"/>
      <c r="AT1043" s="274"/>
      <c r="AU1043" s="308"/>
      <c r="AV1043" s="308"/>
      <c r="AW1043" s="348"/>
      <c r="AX1043" s="308"/>
      <c r="AY1043" s="308"/>
      <c r="AZ1043" s="339"/>
      <c r="BA1043" s="339"/>
      <c r="BB1043" s="339"/>
      <c r="BC1043" s="339"/>
    </row>
    <row r="1044" spans="2:55">
      <c r="B1044" s="226"/>
      <c r="C1044" s="226"/>
      <c r="D1044" s="260"/>
      <c r="E1044" s="332"/>
      <c r="F1044" s="280"/>
      <c r="H1044" s="243"/>
      <c r="W1044" s="278"/>
      <c r="X1044" s="254"/>
      <c r="AC1044" s="274"/>
      <c r="AD1044" s="274"/>
      <c r="AE1044" s="274"/>
      <c r="AF1044" s="274"/>
      <c r="AG1044" s="274"/>
      <c r="AH1044" s="274"/>
      <c r="AI1044" s="274"/>
      <c r="AJ1044" s="274"/>
      <c r="AK1044" s="333"/>
      <c r="AL1044" s="333"/>
      <c r="AM1044" s="333"/>
      <c r="AN1044" s="274"/>
      <c r="AO1044" s="274"/>
      <c r="AP1044" s="274"/>
      <c r="AQ1044" s="274"/>
      <c r="AR1044" s="274"/>
      <c r="AS1044" s="274"/>
      <c r="AT1044" s="274"/>
      <c r="AU1044" s="308"/>
      <c r="AV1044" s="308"/>
      <c r="AW1044" s="308"/>
      <c r="AX1044" s="308"/>
      <c r="AY1044" s="308"/>
      <c r="AZ1044" s="339"/>
      <c r="BA1044" s="339"/>
      <c r="BB1044" s="339"/>
      <c r="BC1044" s="339"/>
    </row>
    <row r="1045" spans="2:55">
      <c r="B1045" s="226"/>
      <c r="C1045" s="226"/>
      <c r="D1045" s="260"/>
      <c r="E1045" s="332"/>
      <c r="F1045" s="280"/>
      <c r="H1045" s="243"/>
      <c r="W1045" s="278"/>
      <c r="X1045" s="254"/>
      <c r="AC1045" s="274"/>
      <c r="AD1045" s="274"/>
      <c r="AE1045" s="274"/>
      <c r="AF1045" s="274"/>
      <c r="AG1045" s="274"/>
      <c r="AH1045" s="274"/>
      <c r="AI1045" s="274"/>
      <c r="AJ1045" s="274"/>
      <c r="AK1045" s="333"/>
      <c r="AL1045" s="333"/>
      <c r="AM1045" s="333"/>
      <c r="AN1045" s="274"/>
      <c r="AO1045" s="274"/>
      <c r="AP1045" s="274"/>
      <c r="AQ1045" s="274"/>
      <c r="AR1045" s="274"/>
      <c r="AS1045" s="274"/>
      <c r="AT1045" s="274"/>
      <c r="AU1045" s="308"/>
      <c r="AV1045" s="308"/>
      <c r="AW1045" s="308"/>
      <c r="AX1045" s="308"/>
      <c r="AY1045" s="308"/>
      <c r="AZ1045" s="339"/>
      <c r="BA1045" s="339"/>
      <c r="BB1045" s="339"/>
      <c r="BC1045" s="339"/>
    </row>
    <row r="1046" spans="2:55">
      <c r="B1046" s="226"/>
      <c r="C1046" s="226"/>
      <c r="D1046" s="260"/>
      <c r="E1046" s="332"/>
      <c r="F1046" s="280"/>
      <c r="H1046" s="243"/>
      <c r="W1046" s="278"/>
      <c r="X1046" s="254"/>
      <c r="AA1046" s="243"/>
      <c r="AC1046" s="274"/>
      <c r="AD1046" s="274"/>
      <c r="AE1046" s="274"/>
      <c r="AF1046" s="274"/>
      <c r="AG1046" s="274"/>
      <c r="AH1046" s="274"/>
      <c r="AI1046" s="274"/>
      <c r="AJ1046" s="274"/>
      <c r="AK1046" s="333"/>
      <c r="AL1046" s="333"/>
      <c r="AM1046" s="333"/>
      <c r="AN1046" s="274"/>
      <c r="AO1046" s="274"/>
      <c r="AP1046" s="274"/>
      <c r="AQ1046" s="274"/>
      <c r="AR1046" s="274"/>
      <c r="AS1046" s="274"/>
      <c r="AT1046" s="274"/>
      <c r="AU1046" s="308"/>
      <c r="AV1046" s="308"/>
      <c r="AW1046" s="308"/>
      <c r="AX1046" s="308"/>
      <c r="AY1046" s="308"/>
      <c r="AZ1046" s="339"/>
      <c r="BA1046" s="339"/>
      <c r="BB1046" s="339"/>
      <c r="BC1046" s="339"/>
    </row>
    <row r="1047" spans="2:55">
      <c r="B1047" s="226"/>
      <c r="C1047" s="226"/>
      <c r="D1047" s="260"/>
      <c r="E1047" s="332"/>
      <c r="F1047" s="280"/>
      <c r="H1047" s="243"/>
      <c r="W1047" s="278"/>
      <c r="X1047" s="254"/>
      <c r="AC1047" s="274"/>
      <c r="AD1047" s="274"/>
      <c r="AE1047" s="274"/>
      <c r="AF1047" s="274"/>
      <c r="AG1047" s="274"/>
      <c r="AH1047" s="274"/>
      <c r="AI1047" s="274"/>
      <c r="AJ1047" s="274"/>
      <c r="AK1047" s="333"/>
      <c r="AL1047" s="333"/>
      <c r="AM1047" s="333"/>
      <c r="AN1047" s="274"/>
      <c r="AO1047" s="274"/>
      <c r="AP1047" s="274"/>
      <c r="AQ1047" s="274"/>
      <c r="AR1047" s="274"/>
      <c r="AS1047" s="274"/>
      <c r="AT1047" s="274"/>
      <c r="AU1047" s="308"/>
      <c r="AV1047" s="308"/>
      <c r="AW1047" s="308"/>
      <c r="AX1047" s="308"/>
      <c r="AY1047" s="308"/>
      <c r="AZ1047" s="339"/>
      <c r="BA1047" s="339"/>
      <c r="BB1047" s="339"/>
      <c r="BC1047" s="339"/>
    </row>
    <row r="1048" spans="2:55">
      <c r="B1048" s="226"/>
      <c r="C1048" s="226"/>
      <c r="D1048" s="260"/>
      <c r="E1048" s="332"/>
      <c r="F1048" s="280"/>
      <c r="H1048" s="243"/>
      <c r="W1048" s="278"/>
      <c r="X1048" s="254"/>
      <c r="AC1048" s="274"/>
      <c r="AD1048" s="274"/>
      <c r="AE1048" s="274"/>
      <c r="AF1048" s="274"/>
      <c r="AG1048" s="274"/>
      <c r="AH1048" s="274"/>
      <c r="AI1048" s="274"/>
      <c r="AJ1048" s="274"/>
      <c r="AK1048" s="333"/>
      <c r="AL1048" s="333"/>
      <c r="AM1048" s="333"/>
      <c r="AN1048" s="274"/>
      <c r="AO1048" s="274"/>
      <c r="AP1048" s="274"/>
      <c r="AQ1048" s="274"/>
      <c r="AR1048" s="274"/>
      <c r="AS1048" s="274"/>
      <c r="AT1048" s="274"/>
      <c r="AU1048" s="308"/>
      <c r="AV1048" s="308"/>
      <c r="AW1048" s="308"/>
      <c r="AX1048" s="308"/>
      <c r="AY1048" s="308"/>
      <c r="AZ1048" s="339"/>
      <c r="BA1048" s="339"/>
      <c r="BB1048" s="339"/>
      <c r="BC1048" s="339"/>
    </row>
    <row r="1049" spans="2:55">
      <c r="B1049" s="226"/>
      <c r="C1049" s="226"/>
      <c r="D1049" s="260"/>
      <c r="E1049" s="332"/>
      <c r="AC1049" s="274"/>
      <c r="AD1049" s="274"/>
      <c r="AE1049" s="274"/>
      <c r="AF1049" s="274"/>
      <c r="AG1049" s="274"/>
      <c r="AH1049" s="274"/>
      <c r="AI1049" s="274"/>
      <c r="AJ1049" s="274"/>
      <c r="AK1049" s="333"/>
      <c r="AL1049" s="333"/>
      <c r="AM1049" s="333"/>
      <c r="AN1049" s="274"/>
      <c r="AO1049" s="274"/>
      <c r="AP1049" s="274"/>
      <c r="AQ1049" s="274"/>
      <c r="AR1049" s="274"/>
      <c r="AS1049" s="274"/>
      <c r="AT1049" s="274"/>
      <c r="AU1049" s="308"/>
      <c r="AV1049" s="308"/>
      <c r="AW1049" s="308"/>
      <c r="AX1049" s="308"/>
      <c r="AY1049" s="308"/>
      <c r="AZ1049" s="339"/>
      <c r="BA1049" s="339"/>
      <c r="BB1049" s="339"/>
      <c r="BC1049" s="339"/>
    </row>
    <row r="1050" spans="2:55">
      <c r="B1050" s="261"/>
      <c r="C1050" s="261"/>
      <c r="D1050" s="261"/>
      <c r="E1050" s="353"/>
      <c r="F1050" s="354"/>
      <c r="W1050" s="998"/>
      <c r="X1050" s="352"/>
      <c r="Z1050" s="264"/>
      <c r="AC1050" s="274"/>
      <c r="AD1050" s="274"/>
      <c r="AE1050" s="274"/>
      <c r="AF1050" s="274"/>
      <c r="AG1050" s="274"/>
      <c r="AH1050" s="274"/>
      <c r="AI1050" s="274"/>
      <c r="AJ1050" s="274"/>
      <c r="AK1050" s="333"/>
      <c r="AL1050" s="333"/>
      <c r="AM1050" s="333"/>
      <c r="AN1050" s="274"/>
      <c r="AO1050" s="274"/>
      <c r="AP1050" s="274"/>
      <c r="AQ1050" s="274"/>
      <c r="AR1050" s="274"/>
      <c r="AS1050" s="274"/>
      <c r="AT1050" s="274"/>
      <c r="AU1050" s="308"/>
      <c r="AV1050" s="308"/>
      <c r="AW1050" s="308"/>
      <c r="AX1050" s="308"/>
      <c r="AY1050" s="308"/>
      <c r="AZ1050" s="339"/>
      <c r="BA1050" s="339"/>
      <c r="BB1050" s="339"/>
      <c r="BC1050" s="339"/>
    </row>
    <row r="1051" spans="2:55">
      <c r="B1051" s="226"/>
      <c r="C1051" s="226"/>
      <c r="D1051" s="260"/>
      <c r="E1051" s="332"/>
      <c r="F1051" s="280"/>
      <c r="H1051" s="243"/>
      <c r="W1051" s="278"/>
      <c r="X1051" s="254"/>
      <c r="AC1051" s="274"/>
      <c r="AD1051" s="274"/>
      <c r="AE1051" s="274"/>
      <c r="AF1051" s="274"/>
      <c r="AG1051" s="274"/>
      <c r="AH1051" s="274"/>
      <c r="AI1051" s="274"/>
      <c r="AJ1051" s="274"/>
      <c r="AK1051" s="333"/>
      <c r="AL1051" s="333"/>
      <c r="AM1051" s="333"/>
      <c r="AN1051" s="274"/>
      <c r="AO1051" s="274"/>
      <c r="AP1051" s="274"/>
      <c r="AQ1051" s="274"/>
      <c r="AR1051" s="274"/>
      <c r="AS1051" s="274"/>
      <c r="AT1051" s="274"/>
      <c r="AU1051" s="308"/>
      <c r="AV1051" s="308"/>
      <c r="AW1051" s="308"/>
      <c r="AX1051" s="308"/>
      <c r="AY1051" s="308"/>
      <c r="AZ1051" s="339"/>
      <c r="BA1051" s="339"/>
      <c r="BB1051" s="339"/>
      <c r="BC1051" s="339"/>
    </row>
    <row r="1052" spans="2:55">
      <c r="B1052" s="226"/>
      <c r="C1052" s="226"/>
      <c r="D1052" s="260"/>
      <c r="E1052" s="332"/>
      <c r="F1052" s="280"/>
      <c r="H1052" s="243"/>
      <c r="W1052" s="278"/>
      <c r="X1052" s="254"/>
      <c r="AC1052" s="274"/>
      <c r="AD1052" s="274"/>
      <c r="AE1052" s="274"/>
      <c r="AF1052" s="274"/>
      <c r="AG1052" s="274"/>
      <c r="AH1052" s="274"/>
      <c r="AI1052" s="274"/>
      <c r="AJ1052" s="274"/>
      <c r="AK1052" s="333"/>
      <c r="AL1052" s="333"/>
      <c r="AM1052" s="333"/>
      <c r="AN1052" s="274"/>
      <c r="AO1052" s="274"/>
      <c r="AP1052" s="274"/>
      <c r="AQ1052" s="274"/>
      <c r="AR1052" s="274"/>
      <c r="AS1052" s="274"/>
      <c r="AT1052" s="274"/>
      <c r="AU1052" s="308"/>
      <c r="AV1052" s="308"/>
      <c r="AW1052" s="308"/>
      <c r="AX1052" s="308"/>
      <c r="AY1052" s="308"/>
      <c r="AZ1052" s="339"/>
      <c r="BA1052" s="339"/>
      <c r="BB1052" s="339"/>
      <c r="BC1052" s="339"/>
    </row>
    <row r="1053" spans="2:55">
      <c r="B1053" s="226"/>
      <c r="C1053" s="226"/>
      <c r="D1053" s="260"/>
      <c r="E1053" s="332"/>
      <c r="F1053" s="280"/>
      <c r="H1053" s="243"/>
      <c r="W1053" s="278"/>
      <c r="X1053" s="254"/>
      <c r="AC1053" s="274"/>
      <c r="AD1053" s="274"/>
      <c r="AE1053" s="274"/>
      <c r="AF1053" s="274"/>
      <c r="AG1053" s="274"/>
      <c r="AH1053" s="274"/>
      <c r="AI1053" s="274"/>
      <c r="AJ1053" s="274"/>
      <c r="AK1053" s="333"/>
      <c r="AL1053" s="333"/>
      <c r="AM1053" s="333"/>
      <c r="AN1053" s="274"/>
      <c r="AO1053" s="274"/>
      <c r="AP1053" s="274"/>
      <c r="AQ1053" s="274"/>
      <c r="AR1053" s="274"/>
      <c r="AS1053" s="274"/>
      <c r="AT1053" s="274"/>
      <c r="AU1053" s="308"/>
      <c r="AV1053" s="308"/>
      <c r="AW1053" s="308"/>
      <c r="AX1053" s="308"/>
      <c r="AY1053" s="308"/>
      <c r="AZ1053" s="339"/>
      <c r="BA1053" s="339"/>
      <c r="BB1053" s="339"/>
      <c r="BC1053" s="339"/>
    </row>
    <row r="1054" spans="2:55">
      <c r="B1054" s="226"/>
      <c r="C1054" s="226"/>
      <c r="D1054" s="260"/>
      <c r="E1054" s="332"/>
      <c r="F1054" s="280"/>
      <c r="H1054" s="243"/>
      <c r="W1054" s="278"/>
      <c r="X1054" s="254"/>
      <c r="AK1054" s="254"/>
      <c r="AL1054" s="254"/>
      <c r="AM1054" s="254"/>
      <c r="AU1054" s="339"/>
      <c r="AV1054" s="339"/>
      <c r="AW1054" s="339"/>
      <c r="AX1054" s="339"/>
      <c r="AY1054" s="339"/>
      <c r="AZ1054" s="339"/>
      <c r="BA1054" s="339"/>
      <c r="BB1054" s="339"/>
      <c r="BC1054" s="339"/>
    </row>
    <row r="1055" spans="2:55">
      <c r="B1055" s="226"/>
      <c r="C1055" s="226"/>
      <c r="D1055" s="260"/>
      <c r="E1055" s="332"/>
      <c r="F1055" s="280"/>
      <c r="H1055" s="243"/>
      <c r="W1055" s="278"/>
      <c r="X1055" s="254"/>
      <c r="AA1055" s="243"/>
      <c r="AK1055" s="254"/>
      <c r="AL1055" s="254"/>
      <c r="AM1055" s="254"/>
      <c r="AU1055" s="339"/>
      <c r="AV1055" s="339"/>
      <c r="AW1055" s="339"/>
      <c r="AX1055" s="339"/>
      <c r="AY1055" s="339"/>
      <c r="AZ1055" s="339"/>
      <c r="BA1055" s="339"/>
      <c r="BB1055" s="339"/>
      <c r="BC1055" s="339"/>
    </row>
    <row r="1056" spans="2:55">
      <c r="B1056" s="226"/>
      <c r="C1056" s="226"/>
      <c r="D1056" s="260"/>
      <c r="E1056" s="332"/>
      <c r="F1056" s="280"/>
      <c r="H1056" s="243"/>
      <c r="W1056" s="278"/>
      <c r="X1056" s="254"/>
      <c r="AK1056" s="254"/>
      <c r="AL1056" s="254"/>
      <c r="AM1056" s="254"/>
      <c r="AU1056" s="339"/>
      <c r="AV1056" s="339"/>
      <c r="AW1056" s="339"/>
      <c r="AX1056" s="339"/>
      <c r="AY1056" s="339"/>
      <c r="AZ1056" s="339"/>
      <c r="BA1056" s="339"/>
      <c r="BB1056" s="339"/>
      <c r="BC1056" s="339"/>
    </row>
    <row r="1057" spans="1:55">
      <c r="B1057" s="226"/>
      <c r="C1057" s="226"/>
      <c r="D1057" s="260"/>
      <c r="E1057" s="332"/>
      <c r="F1057" s="280"/>
      <c r="H1057" s="243"/>
      <c r="W1057" s="278"/>
      <c r="X1057" s="254"/>
      <c r="AK1057" s="254"/>
      <c r="AL1057" s="254"/>
      <c r="AM1057" s="254"/>
      <c r="AU1057" s="339"/>
      <c r="AV1057" s="339"/>
      <c r="AW1057" s="339"/>
      <c r="AX1057" s="339"/>
      <c r="AY1057" s="339"/>
      <c r="AZ1057" s="339"/>
      <c r="BA1057" s="339"/>
      <c r="BB1057" s="339"/>
      <c r="BC1057" s="339"/>
    </row>
    <row r="1058" spans="1:55">
      <c r="B1058" s="226"/>
      <c r="C1058" s="226"/>
      <c r="D1058" s="260"/>
      <c r="E1058" s="332"/>
      <c r="AK1058" s="254"/>
      <c r="AL1058" s="254"/>
      <c r="AM1058" s="254"/>
      <c r="AU1058" s="339"/>
      <c r="AV1058" s="339"/>
      <c r="AW1058" s="339"/>
      <c r="AX1058" s="339"/>
      <c r="AY1058" s="339"/>
      <c r="AZ1058" s="339"/>
      <c r="BA1058" s="339"/>
      <c r="BB1058" s="339"/>
      <c r="BC1058" s="339"/>
    </row>
    <row r="1059" spans="1:55">
      <c r="B1059" s="261"/>
      <c r="C1059" s="261"/>
      <c r="D1059" s="261"/>
      <c r="E1059" s="353"/>
      <c r="F1059" s="354"/>
      <c r="W1059" s="998"/>
      <c r="X1059" s="352"/>
      <c r="Z1059" s="264"/>
      <c r="AK1059" s="254"/>
      <c r="AL1059" s="254"/>
      <c r="AM1059" s="254"/>
      <c r="AU1059" s="339"/>
      <c r="AV1059" s="339"/>
      <c r="AW1059" s="339"/>
      <c r="AX1059" s="339"/>
      <c r="AY1059" s="339"/>
      <c r="AZ1059" s="339"/>
      <c r="BA1059" s="339"/>
      <c r="BB1059" s="339"/>
      <c r="BC1059" s="339"/>
    </row>
    <row r="1060" spans="1:55">
      <c r="B1060" s="226"/>
      <c r="C1060" s="226"/>
      <c r="D1060" s="260"/>
      <c r="E1060" s="332"/>
      <c r="F1060" s="280"/>
      <c r="H1060" s="243"/>
      <c r="W1060" s="278"/>
      <c r="X1060" s="254"/>
      <c r="AK1060" s="254"/>
      <c r="AL1060" s="254"/>
      <c r="AM1060" s="254"/>
      <c r="AU1060" s="339"/>
      <c r="AV1060" s="339"/>
      <c r="AW1060" s="339"/>
      <c r="AX1060" s="339"/>
      <c r="AY1060" s="339"/>
      <c r="AZ1060" s="339"/>
      <c r="BA1060" s="339"/>
      <c r="BB1060" s="339"/>
      <c r="BC1060" s="339"/>
    </row>
    <row r="1061" spans="1:55">
      <c r="B1061" s="226"/>
      <c r="C1061" s="226"/>
      <c r="D1061" s="260"/>
      <c r="E1061" s="332"/>
      <c r="F1061" s="280"/>
      <c r="H1061" s="243"/>
      <c r="W1061" s="278"/>
      <c r="X1061" s="254"/>
      <c r="AK1061" s="254"/>
      <c r="AL1061" s="254"/>
      <c r="AM1061" s="254"/>
      <c r="AU1061" s="339"/>
      <c r="AV1061" s="339"/>
      <c r="AW1061" s="339"/>
      <c r="AX1061" s="339"/>
      <c r="AY1061" s="339"/>
      <c r="AZ1061" s="339"/>
      <c r="BA1061" s="339"/>
      <c r="BB1061" s="339"/>
      <c r="BC1061" s="339"/>
    </row>
    <row r="1062" spans="1:55">
      <c r="B1062" s="226"/>
      <c r="C1062" s="226"/>
      <c r="D1062" s="260"/>
      <c r="E1062" s="332"/>
      <c r="F1062" s="280"/>
      <c r="H1062" s="243"/>
      <c r="W1062" s="278"/>
      <c r="X1062" s="254"/>
      <c r="AK1062" s="254"/>
      <c r="AL1062" s="254"/>
      <c r="AM1062" s="254"/>
      <c r="AU1062" s="339"/>
      <c r="AV1062" s="339"/>
      <c r="AW1062" s="339"/>
      <c r="AX1062" s="339"/>
      <c r="AY1062" s="339"/>
      <c r="AZ1062" s="339"/>
      <c r="BA1062" s="339"/>
      <c r="BB1062" s="339"/>
      <c r="BC1062" s="339"/>
    </row>
    <row r="1063" spans="1:55">
      <c r="B1063" s="226"/>
      <c r="C1063" s="226"/>
      <c r="D1063" s="260"/>
      <c r="E1063" s="332"/>
      <c r="F1063" s="280"/>
      <c r="H1063" s="243"/>
      <c r="W1063" s="278"/>
      <c r="X1063" s="254"/>
      <c r="AK1063" s="254"/>
      <c r="AL1063" s="254"/>
      <c r="AM1063" s="254"/>
      <c r="AU1063" s="339"/>
      <c r="AV1063" s="339"/>
      <c r="AW1063" s="339"/>
      <c r="AX1063" s="339"/>
      <c r="AY1063" s="339"/>
      <c r="AZ1063" s="339"/>
      <c r="BA1063" s="339"/>
      <c r="BB1063" s="339"/>
      <c r="BC1063" s="339"/>
    </row>
    <row r="1064" spans="1:55">
      <c r="B1064" s="226"/>
      <c r="C1064" s="226"/>
      <c r="D1064" s="260"/>
      <c r="E1064" s="332"/>
      <c r="F1064" s="280"/>
      <c r="H1064" s="243"/>
      <c r="W1064" s="278"/>
      <c r="X1064" s="254"/>
      <c r="AA1064" s="243"/>
      <c r="AK1064" s="254"/>
      <c r="AL1064" s="254"/>
      <c r="AM1064" s="254"/>
      <c r="AU1064" s="339"/>
      <c r="AV1064" s="339"/>
      <c r="AW1064" s="339"/>
      <c r="AX1064" s="339"/>
      <c r="AY1064" s="339"/>
      <c r="AZ1064" s="339"/>
      <c r="BA1064" s="339"/>
      <c r="BB1064" s="339"/>
      <c r="BC1064" s="339"/>
    </row>
    <row r="1065" spans="1:55">
      <c r="B1065" s="226"/>
      <c r="C1065" s="226"/>
      <c r="D1065" s="260"/>
      <c r="E1065" s="332"/>
      <c r="F1065" s="280"/>
      <c r="H1065" s="243"/>
      <c r="W1065" s="278"/>
      <c r="X1065" s="254"/>
      <c r="AK1065" s="254"/>
      <c r="AL1065" s="254"/>
      <c r="AM1065" s="254"/>
      <c r="AU1065" s="339"/>
      <c r="AV1065" s="339"/>
      <c r="AW1065" s="339"/>
      <c r="AX1065" s="339"/>
      <c r="AY1065" s="339"/>
      <c r="AZ1065" s="339"/>
      <c r="BA1065" s="339"/>
      <c r="BB1065" s="339"/>
      <c r="BC1065" s="339"/>
    </row>
    <row r="1066" spans="1:55">
      <c r="B1066" s="226"/>
      <c r="C1066" s="226"/>
      <c r="D1066" s="260"/>
      <c r="E1066" s="332"/>
      <c r="F1066" s="280"/>
      <c r="H1066" s="243"/>
      <c r="W1066" s="278"/>
      <c r="X1066" s="254"/>
      <c r="AK1066" s="254"/>
      <c r="AL1066" s="254"/>
      <c r="AM1066" s="254"/>
      <c r="AU1066" s="339"/>
      <c r="AV1066" s="339"/>
      <c r="AW1066" s="339"/>
      <c r="AX1066" s="339"/>
      <c r="AY1066" s="339"/>
      <c r="AZ1066" s="339"/>
      <c r="BA1066" s="339"/>
      <c r="BB1066" s="339"/>
      <c r="BC1066" s="339"/>
    </row>
    <row r="1067" spans="1:55">
      <c r="B1067" s="229"/>
      <c r="C1067" s="229"/>
      <c r="D1067" s="229"/>
      <c r="E1067" s="332"/>
      <c r="AK1067" s="254"/>
      <c r="AL1067" s="254"/>
      <c r="AM1067" s="254"/>
      <c r="AU1067" s="339"/>
      <c r="AV1067" s="339"/>
      <c r="AW1067" s="339"/>
      <c r="AX1067" s="339"/>
      <c r="AY1067" s="339"/>
      <c r="AZ1067" s="339"/>
      <c r="BA1067" s="339"/>
      <c r="BB1067" s="339"/>
      <c r="BC1067" s="339"/>
    </row>
    <row r="1068" spans="1:55">
      <c r="B1068" s="229"/>
      <c r="C1068" s="229"/>
      <c r="D1068" s="229"/>
      <c r="E1068" s="332"/>
      <c r="AK1068" s="254"/>
      <c r="AL1068" s="254"/>
      <c r="AM1068" s="254"/>
      <c r="AU1068" s="339"/>
      <c r="AV1068" s="339"/>
      <c r="AW1068" s="339"/>
      <c r="AX1068" s="339"/>
      <c r="AY1068" s="339"/>
      <c r="AZ1068" s="339"/>
      <c r="BA1068" s="339"/>
      <c r="BB1068" s="339"/>
      <c r="BC1068" s="339"/>
    </row>
    <row r="1069" spans="1:55" ht="15.75">
      <c r="B1069" s="229"/>
      <c r="C1069" s="229"/>
      <c r="D1069" s="229"/>
      <c r="E1069" s="332"/>
      <c r="J1069" s="271"/>
      <c r="K1069" s="355"/>
      <c r="AK1069" s="254"/>
      <c r="AL1069" s="254"/>
      <c r="AM1069" s="254"/>
      <c r="AU1069" s="339"/>
      <c r="AV1069" s="339"/>
      <c r="AW1069" s="339"/>
      <c r="AX1069" s="339"/>
      <c r="AY1069" s="339"/>
      <c r="AZ1069" s="339"/>
      <c r="BA1069" s="339"/>
      <c r="BB1069" s="339"/>
      <c r="BC1069" s="339"/>
    </row>
    <row r="1070" spans="1:55">
      <c r="A1070" s="340"/>
      <c r="B1070" s="356"/>
      <c r="C1070" s="226"/>
      <c r="E1070" s="313"/>
      <c r="J1070" s="229"/>
      <c r="AK1070" s="254"/>
      <c r="AL1070" s="254"/>
      <c r="AM1070" s="254"/>
      <c r="AU1070" s="339"/>
      <c r="AV1070" s="339"/>
      <c r="AW1070" s="339"/>
      <c r="AX1070" s="339"/>
      <c r="AY1070" s="339"/>
      <c r="AZ1070" s="339"/>
      <c r="BA1070" s="339"/>
      <c r="BB1070" s="339"/>
      <c r="BC1070" s="339"/>
    </row>
    <row r="1071" spans="1:55">
      <c r="A1071" s="994"/>
      <c r="B1071" s="420"/>
      <c r="C1071" s="226"/>
      <c r="E1071" s="313"/>
      <c r="T1071" s="357"/>
      <c r="AK1071" s="254"/>
      <c r="AL1071" s="254"/>
      <c r="AM1071" s="254"/>
      <c r="AU1071" s="339"/>
      <c r="AV1071" s="339"/>
      <c r="AW1071" s="339"/>
      <c r="AX1071" s="339"/>
      <c r="AY1071" s="339"/>
      <c r="AZ1071" s="339"/>
      <c r="BA1071" s="339"/>
      <c r="BB1071" s="339"/>
      <c r="BC1071" s="339"/>
    </row>
    <row r="1072" spans="1:55">
      <c r="B1072" s="226"/>
      <c r="C1072" s="226"/>
      <c r="AK1072" s="254"/>
      <c r="AL1072" s="254"/>
      <c r="AM1072" s="254"/>
      <c r="AU1072" s="339"/>
      <c r="AV1072" s="339"/>
      <c r="AW1072" s="339"/>
      <c r="AX1072" s="339"/>
      <c r="AY1072" s="339"/>
      <c r="AZ1072" s="339"/>
      <c r="BA1072" s="339"/>
      <c r="BB1072" s="339"/>
      <c r="BC1072" s="339"/>
    </row>
    <row r="1073" spans="2:72">
      <c r="B1073" s="226"/>
      <c r="C1073" s="226"/>
      <c r="Q1073" s="239"/>
      <c r="T1073" s="318"/>
      <c r="U1073" s="406"/>
      <c r="V1073" s="406"/>
      <c r="W1073" s="406"/>
      <c r="X1073" s="343"/>
      <c r="Y1073" s="343"/>
      <c r="Z1073" s="343"/>
      <c r="AA1073" s="343"/>
      <c r="AB1073" s="343"/>
      <c r="AC1073" s="343"/>
      <c r="AD1073" s="343"/>
      <c r="AE1073" s="343"/>
      <c r="AF1073" s="343"/>
      <c r="AG1073" s="343"/>
      <c r="AH1073" s="343"/>
      <c r="AI1073" s="343"/>
      <c r="AJ1073" s="343"/>
      <c r="AK1073" s="358"/>
      <c r="AL1073" s="358"/>
      <c r="AM1073" s="358"/>
      <c r="AU1073" s="339"/>
      <c r="AV1073" s="339"/>
      <c r="AW1073" s="339"/>
      <c r="AX1073" s="339"/>
      <c r="AY1073" s="339"/>
      <c r="AZ1073" s="339"/>
      <c r="BA1073" s="339"/>
      <c r="BB1073" s="339"/>
      <c r="BC1073" s="339"/>
    </row>
    <row r="1074" spans="2:72">
      <c r="B1074" s="226"/>
      <c r="C1074" s="226"/>
      <c r="Q1074" s="228"/>
      <c r="AK1074" s="254"/>
      <c r="AL1074" s="254"/>
      <c r="AM1074" s="254"/>
      <c r="AU1074" s="339"/>
      <c r="AV1074" s="339"/>
      <c r="AW1074" s="339"/>
      <c r="AX1074" s="339"/>
      <c r="AY1074" s="339"/>
      <c r="AZ1074" s="339"/>
      <c r="BA1074" s="339"/>
      <c r="BB1074" s="339"/>
      <c r="BC1074" s="339"/>
    </row>
    <row r="1075" spans="2:72">
      <c r="B1075" s="226"/>
      <c r="C1075" s="226"/>
      <c r="AK1075" s="254"/>
      <c r="AL1075" s="254"/>
      <c r="AM1075" s="254"/>
      <c r="AU1075" s="339"/>
      <c r="AV1075" s="339"/>
      <c r="AW1075" s="339"/>
      <c r="AX1075" s="339"/>
      <c r="AY1075" s="339"/>
      <c r="AZ1075" s="339"/>
      <c r="BA1075" s="339"/>
      <c r="BB1075" s="339"/>
      <c r="BC1075" s="339"/>
    </row>
    <row r="1076" spans="2:72">
      <c r="B1076" s="226"/>
      <c r="C1076" s="226"/>
      <c r="AK1076" s="254"/>
      <c r="AL1076" s="254"/>
      <c r="AM1076" s="254"/>
      <c r="AU1076" s="339"/>
      <c r="AV1076" s="339"/>
      <c r="AW1076" s="339"/>
      <c r="AX1076" s="339"/>
      <c r="AY1076" s="339"/>
      <c r="AZ1076" s="339"/>
      <c r="BA1076" s="339"/>
      <c r="BB1076" s="339"/>
      <c r="BC1076" s="339"/>
    </row>
    <row r="1077" spans="2:72">
      <c r="B1077" s="226"/>
      <c r="C1077" s="226"/>
      <c r="AK1077" s="254"/>
      <c r="AL1077" s="254"/>
      <c r="AM1077" s="254"/>
      <c r="AU1077" s="339"/>
      <c r="AV1077" s="339"/>
      <c r="AW1077" s="339"/>
      <c r="AX1077" s="339"/>
      <c r="AY1077" s="339"/>
      <c r="AZ1077" s="339"/>
      <c r="BA1077" s="339"/>
      <c r="BB1077" s="339"/>
      <c r="BC1077" s="339"/>
    </row>
    <row r="1078" spans="2:72">
      <c r="B1078" s="226"/>
      <c r="C1078" s="226"/>
      <c r="AK1078" s="254"/>
      <c r="AL1078" s="254"/>
      <c r="AM1078" s="254"/>
      <c r="AU1078" s="339"/>
      <c r="AV1078" s="339"/>
      <c r="AW1078" s="339"/>
      <c r="AX1078" s="339"/>
      <c r="AY1078" s="339"/>
      <c r="AZ1078" s="339"/>
      <c r="BA1078" s="339"/>
      <c r="BB1078" s="339"/>
      <c r="BC1078" s="339"/>
    </row>
    <row r="1079" spans="2:72">
      <c r="B1079" s="226"/>
      <c r="C1079" s="226"/>
      <c r="AK1079" s="254"/>
      <c r="AL1079" s="254"/>
      <c r="AM1079" s="254"/>
      <c r="AU1079" s="339"/>
      <c r="AV1079" s="339"/>
      <c r="AW1079" s="339"/>
      <c r="AX1079" s="339"/>
      <c r="AY1079" s="339"/>
      <c r="AZ1079" s="339"/>
      <c r="BA1079" s="339"/>
      <c r="BB1079" s="339"/>
      <c r="BC1079" s="339"/>
    </row>
    <row r="1080" spans="2:72">
      <c r="B1080" s="226"/>
      <c r="C1080" s="226"/>
      <c r="AK1080" s="254"/>
      <c r="AL1080" s="254"/>
      <c r="AM1080" s="254"/>
      <c r="AU1080" s="339"/>
      <c r="AV1080" s="339"/>
      <c r="AW1080" s="339"/>
      <c r="AX1080" s="339"/>
      <c r="AY1080" s="339"/>
      <c r="AZ1080" s="339"/>
      <c r="BA1080" s="339"/>
      <c r="BB1080" s="339"/>
      <c r="BC1080" s="339"/>
    </row>
    <row r="1081" spans="2:72">
      <c r="B1081" s="226"/>
      <c r="C1081" s="226"/>
      <c r="AK1081" s="254"/>
      <c r="AL1081" s="254"/>
      <c r="AM1081" s="254"/>
      <c r="AU1081" s="339"/>
      <c r="AV1081" s="339"/>
      <c r="AW1081" s="339"/>
      <c r="AX1081" s="339"/>
      <c r="AY1081" s="339"/>
      <c r="AZ1081" s="339"/>
      <c r="BA1081" s="339"/>
      <c r="BB1081" s="339"/>
      <c r="BC1081" s="339"/>
    </row>
    <row r="1082" spans="2:72">
      <c r="B1082" s="226"/>
      <c r="C1082" s="226"/>
      <c r="AK1082" s="254"/>
      <c r="AL1082" s="254"/>
      <c r="AM1082" s="254"/>
      <c r="AU1082" s="339"/>
      <c r="AV1082" s="339"/>
      <c r="AW1082" s="339"/>
      <c r="AX1082" s="339"/>
      <c r="AY1082" s="339"/>
      <c r="AZ1082" s="339"/>
      <c r="BA1082" s="339"/>
      <c r="BB1082" s="339"/>
      <c r="BC1082" s="339"/>
    </row>
    <row r="1083" spans="2:72">
      <c r="B1083" s="226"/>
      <c r="C1083" s="226"/>
      <c r="AK1083" s="254"/>
      <c r="AL1083" s="254"/>
      <c r="AM1083" s="254"/>
      <c r="AU1083" s="339"/>
      <c r="AV1083" s="339"/>
      <c r="AW1083" s="339"/>
      <c r="AX1083" s="339"/>
      <c r="AY1083" s="339"/>
      <c r="AZ1083" s="339"/>
      <c r="BA1083" s="339"/>
      <c r="BB1083" s="339"/>
      <c r="BC1083" s="339"/>
    </row>
    <row r="1084" spans="2:72">
      <c r="B1084" s="226"/>
      <c r="C1084" s="226"/>
      <c r="AK1084" s="254"/>
      <c r="AL1084" s="254"/>
      <c r="AM1084" s="254"/>
      <c r="AU1084" s="339"/>
      <c r="AV1084" s="339"/>
      <c r="AX1084" s="339"/>
      <c r="AY1084" s="339"/>
      <c r="AZ1084" s="339"/>
      <c r="BA1084" s="339"/>
      <c r="BB1084" s="339"/>
      <c r="BC1084" s="339"/>
    </row>
    <row r="1085" spans="2:72">
      <c r="B1085" s="226"/>
      <c r="C1085" s="226"/>
      <c r="AK1085" s="254"/>
      <c r="AL1085" s="254"/>
      <c r="AM1085" s="254"/>
      <c r="AU1085" s="339"/>
      <c r="AV1085" s="339"/>
    </row>
    <row r="1086" spans="2:72" ht="15.75">
      <c r="B1086" s="226"/>
      <c r="C1086" s="226"/>
      <c r="AE1086" s="345"/>
      <c r="AF1086" s="325"/>
      <c r="AG1086" s="325"/>
      <c r="AH1086" s="325"/>
      <c r="AI1086" s="325"/>
      <c r="AJ1086" s="325"/>
      <c r="AK1086" s="325"/>
      <c r="AL1086" s="325"/>
      <c r="AM1086" s="359"/>
      <c r="AN1086" s="359"/>
      <c r="AO1086" s="359"/>
      <c r="AP1086" s="325"/>
      <c r="AQ1086" s="325"/>
      <c r="AR1086" s="325"/>
      <c r="AS1086" s="325"/>
      <c r="AT1086" s="325"/>
      <c r="AU1086" s="325"/>
      <c r="AX1086" s="318"/>
      <c r="AY1086" s="318"/>
      <c r="AZ1086" s="318"/>
      <c r="BA1086" s="318"/>
      <c r="BB1086" s="318"/>
      <c r="BC1086" s="318"/>
      <c r="BD1086" s="318"/>
      <c r="BE1086" s="318"/>
      <c r="BF1086" s="318"/>
      <c r="BG1086" s="318"/>
      <c r="BH1086" s="318"/>
      <c r="BI1086" s="318"/>
      <c r="BJ1086" s="319"/>
      <c r="BK1086" s="319"/>
      <c r="BL1086" s="319"/>
      <c r="BM1086" s="319"/>
      <c r="BN1086" s="319"/>
      <c r="BO1086" s="319"/>
      <c r="BP1086" s="319"/>
      <c r="BQ1086" s="319"/>
      <c r="BR1086" s="319"/>
      <c r="BS1086" s="319"/>
      <c r="BT1086" s="319"/>
    </row>
    <row r="1087" spans="2:72">
      <c r="B1087" s="226"/>
      <c r="C1087" s="226"/>
      <c r="AE1087" s="325"/>
      <c r="AF1087" s="325"/>
      <c r="AG1087" s="325"/>
      <c r="AH1087" s="325"/>
      <c r="AI1087" s="325"/>
      <c r="AJ1087" s="325"/>
      <c r="AK1087" s="325"/>
      <c r="AL1087" s="325"/>
      <c r="AM1087" s="360"/>
      <c r="AN1087" s="360"/>
      <c r="AO1087" s="360"/>
      <c r="AP1087" s="325"/>
      <c r="AQ1087" s="361"/>
      <c r="AR1087" s="361"/>
      <c r="AS1087" s="325"/>
      <c r="AT1087" s="325"/>
      <c r="AU1087" s="325"/>
    </row>
    <row r="1088" spans="2:72">
      <c r="B1088" s="226"/>
      <c r="C1088" s="226"/>
      <c r="AE1088" s="325"/>
      <c r="AF1088" s="325"/>
      <c r="AG1088" s="325"/>
      <c r="AH1088" s="325"/>
      <c r="AI1088" s="325"/>
      <c r="AJ1088" s="325"/>
      <c r="AK1088" s="325"/>
      <c r="AL1088" s="325"/>
      <c r="AM1088" s="359"/>
      <c r="AN1088" s="359"/>
      <c r="AO1088" s="359"/>
      <c r="AP1088" s="325"/>
      <c r="AQ1088" s="325"/>
      <c r="AR1088" s="325"/>
      <c r="AS1088" s="325"/>
      <c r="AT1088" s="325"/>
      <c r="AU1088" s="325"/>
    </row>
    <row r="1089" spans="1:47">
      <c r="B1089" s="226"/>
      <c r="C1089" s="226"/>
      <c r="AE1089" s="325"/>
      <c r="AF1089" s="325"/>
      <c r="AG1089" s="325"/>
      <c r="AH1089" s="325"/>
      <c r="AI1089" s="325"/>
      <c r="AJ1089" s="325"/>
      <c r="AK1089" s="325"/>
      <c r="AL1089" s="325"/>
      <c r="AM1089" s="362"/>
      <c r="AN1089" s="362"/>
      <c r="AO1089" s="362"/>
      <c r="AP1089" s="362"/>
      <c r="AQ1089" s="325"/>
      <c r="AR1089" s="325"/>
      <c r="AS1089" s="362"/>
      <c r="AT1089" s="363"/>
      <c r="AU1089" s="363"/>
    </row>
    <row r="1090" spans="1:47" ht="42.75" customHeight="1">
      <c r="B1090" s="226"/>
      <c r="C1090" s="226"/>
      <c r="AE1090" s="325"/>
      <c r="AF1090" s="325"/>
      <c r="AG1090" s="325"/>
      <c r="AH1090" s="325"/>
      <c r="AI1090" s="325"/>
      <c r="AJ1090" s="325"/>
      <c r="AK1090" s="325"/>
      <c r="AL1090" s="325"/>
      <c r="AM1090" s="362"/>
      <c r="AN1090" s="362"/>
      <c r="AO1090" s="362"/>
      <c r="AP1090" s="362"/>
      <c r="AQ1090" s="325"/>
      <c r="AR1090" s="325"/>
      <c r="AS1090" s="362"/>
      <c r="AT1090" s="363"/>
      <c r="AU1090" s="363"/>
    </row>
    <row r="1091" spans="1:47">
      <c r="B1091" s="226"/>
      <c r="C1091" s="226"/>
      <c r="AE1091" s="325"/>
      <c r="AF1091" s="325"/>
      <c r="AG1091" s="325"/>
      <c r="AH1091" s="325"/>
      <c r="AI1091" s="325"/>
      <c r="AJ1091" s="325"/>
      <c r="AK1091" s="325"/>
      <c r="AL1091" s="325"/>
      <c r="AM1091" s="362"/>
      <c r="AN1091" s="362"/>
      <c r="AO1091" s="362"/>
      <c r="AP1091" s="362"/>
      <c r="AQ1091" s="325"/>
      <c r="AR1091" s="325"/>
      <c r="AS1091" s="362"/>
      <c r="AT1091" s="363"/>
      <c r="AU1091" s="363"/>
    </row>
    <row r="1092" spans="1:47">
      <c r="B1092" s="226"/>
      <c r="C1092" s="226"/>
      <c r="AE1092" s="325"/>
      <c r="AF1092" s="325"/>
      <c r="AG1092" s="325"/>
      <c r="AH1092" s="325"/>
      <c r="AI1092" s="325"/>
      <c r="AJ1092" s="325"/>
      <c r="AK1092" s="325"/>
      <c r="AL1092" s="325"/>
      <c r="AM1092" s="362"/>
      <c r="AN1092" s="362"/>
      <c r="AO1092" s="362"/>
      <c r="AP1092" s="362"/>
      <c r="AQ1092" s="325"/>
      <c r="AR1092" s="325"/>
      <c r="AS1092" s="362"/>
      <c r="AT1092" s="363"/>
      <c r="AU1092" s="363"/>
    </row>
    <row r="1093" spans="1:47">
      <c r="B1093" s="226"/>
      <c r="C1093" s="226"/>
      <c r="AE1093" s="325"/>
      <c r="AF1093" s="325"/>
      <c r="AG1093" s="325"/>
      <c r="AH1093" s="325"/>
      <c r="AI1093" s="325"/>
      <c r="AJ1093" s="325"/>
      <c r="AK1093" s="325"/>
      <c r="AL1093" s="325"/>
      <c r="AM1093" s="362"/>
      <c r="AN1093" s="362"/>
      <c r="AO1093" s="362"/>
      <c r="AP1093" s="362"/>
      <c r="AQ1093" s="325"/>
      <c r="AR1093" s="325"/>
      <c r="AS1093" s="362"/>
      <c r="AT1093" s="363"/>
      <c r="AU1093" s="363"/>
    </row>
    <row r="1094" spans="1:47">
      <c r="B1094" s="226"/>
      <c r="C1094" s="226"/>
      <c r="AC1094" s="324"/>
      <c r="AE1094" s="325"/>
      <c r="AF1094" s="325"/>
      <c r="AG1094" s="335"/>
      <c r="AH1094" s="335"/>
      <c r="AI1094" s="364"/>
      <c r="AJ1094" s="325"/>
      <c r="AK1094" s="325"/>
      <c r="AL1094" s="325"/>
      <c r="AM1094" s="362"/>
      <c r="AN1094" s="362"/>
      <c r="AO1094" s="362"/>
      <c r="AP1094" s="362"/>
      <c r="AQ1094" s="325"/>
      <c r="AR1094" s="325"/>
      <c r="AS1094" s="362"/>
      <c r="AT1094" s="363"/>
      <c r="AU1094" s="363"/>
    </row>
    <row r="1095" spans="1:47">
      <c r="B1095" s="226"/>
      <c r="C1095" s="226"/>
      <c r="AE1095" s="325"/>
      <c r="AF1095" s="325"/>
      <c r="AG1095" s="325"/>
      <c r="AH1095" s="325"/>
      <c r="AI1095" s="325"/>
      <c r="AJ1095" s="325"/>
      <c r="AK1095" s="325"/>
      <c r="AL1095" s="325"/>
      <c r="AM1095" s="362"/>
      <c r="AN1095" s="362"/>
      <c r="AO1095" s="362"/>
      <c r="AP1095" s="362"/>
      <c r="AQ1095" s="325"/>
      <c r="AR1095" s="325"/>
      <c r="AS1095" s="362"/>
      <c r="AT1095" s="363"/>
      <c r="AU1095" s="363"/>
    </row>
    <row r="1096" spans="1:47">
      <c r="B1096" s="226"/>
      <c r="C1096" s="226"/>
      <c r="W1096" s="278"/>
      <c r="X1096" s="254"/>
      <c r="AE1096" s="325"/>
      <c r="AF1096" s="325"/>
      <c r="AG1096" s="325"/>
      <c r="AH1096" s="325"/>
      <c r="AI1096" s="325"/>
      <c r="AJ1096" s="325"/>
      <c r="AK1096" s="325"/>
      <c r="AL1096" s="325"/>
      <c r="AM1096" s="362"/>
      <c r="AN1096" s="362"/>
      <c r="AO1096" s="362"/>
      <c r="AP1096" s="362"/>
      <c r="AQ1096" s="325"/>
      <c r="AR1096" s="325"/>
      <c r="AS1096" s="362"/>
      <c r="AT1096" s="363"/>
      <c r="AU1096" s="363"/>
    </row>
    <row r="1097" spans="1:47">
      <c r="A1097" s="239"/>
      <c r="B1097" s="226"/>
      <c r="C1097" s="226"/>
      <c r="W1097" s="278"/>
      <c r="X1097" s="254"/>
      <c r="AE1097" s="325"/>
      <c r="AF1097" s="325"/>
      <c r="AG1097" s="325"/>
      <c r="AH1097" s="325"/>
      <c r="AI1097" s="325"/>
      <c r="AJ1097" s="325"/>
      <c r="AK1097" s="325"/>
      <c r="AL1097" s="325"/>
      <c r="AM1097" s="362"/>
      <c r="AN1097" s="362"/>
      <c r="AO1097" s="362"/>
      <c r="AP1097" s="362"/>
      <c r="AQ1097" s="325"/>
      <c r="AR1097" s="325"/>
      <c r="AS1097" s="362"/>
      <c r="AT1097" s="363"/>
      <c r="AU1097" s="363"/>
    </row>
    <row r="1098" spans="1:47" ht="39.75" customHeight="1">
      <c r="A1098" s="229"/>
      <c r="B1098" s="365"/>
      <c r="C1098" s="226"/>
      <c r="Y1098" s="312"/>
      <c r="AE1098" s="325"/>
      <c r="AF1098" s="325"/>
      <c r="AG1098" s="325"/>
      <c r="AH1098" s="325"/>
      <c r="AI1098" s="325"/>
      <c r="AJ1098" s="325"/>
      <c r="AK1098" s="325"/>
      <c r="AL1098" s="325"/>
      <c r="AM1098" s="362"/>
      <c r="AN1098" s="362"/>
      <c r="AO1098" s="362"/>
      <c r="AP1098" s="362"/>
      <c r="AQ1098" s="325"/>
      <c r="AR1098" s="325"/>
      <c r="AS1098" s="362"/>
      <c r="AT1098" s="363"/>
      <c r="AU1098" s="363"/>
    </row>
    <row r="1099" spans="1:47">
      <c r="B1099" s="226"/>
      <c r="C1099" s="226"/>
      <c r="E1099" s="313"/>
      <c r="F1099" s="268"/>
      <c r="J1099" s="365"/>
      <c r="K1099" s="365"/>
      <c r="L1099" s="365"/>
      <c r="M1099" s="365"/>
      <c r="Q1099" s="238"/>
      <c r="W1099" s="997"/>
      <c r="AE1099" s="325"/>
      <c r="AF1099" s="325"/>
      <c r="AG1099" s="325"/>
      <c r="AH1099" s="325"/>
      <c r="AI1099" s="325"/>
      <c r="AJ1099" s="325"/>
      <c r="AK1099" s="325"/>
      <c r="AL1099" s="325"/>
      <c r="AM1099" s="362"/>
      <c r="AN1099" s="362"/>
      <c r="AO1099" s="362"/>
      <c r="AP1099" s="362"/>
      <c r="AQ1099" s="325"/>
      <c r="AR1099" s="325"/>
      <c r="AS1099" s="362"/>
      <c r="AT1099" s="363"/>
      <c r="AU1099" s="363"/>
    </row>
    <row r="1100" spans="1:47">
      <c r="B1100" s="226"/>
      <c r="C1100" s="226"/>
      <c r="E1100" s="313"/>
      <c r="AE1100" s="325"/>
      <c r="AF1100" s="325"/>
      <c r="AG1100" s="325"/>
      <c r="AH1100" s="325"/>
      <c r="AI1100" s="325"/>
      <c r="AJ1100" s="325"/>
      <c r="AK1100" s="325"/>
      <c r="AL1100" s="325"/>
      <c r="AM1100" s="362"/>
      <c r="AN1100" s="362"/>
      <c r="AO1100" s="362"/>
      <c r="AP1100" s="362"/>
      <c r="AQ1100" s="325"/>
      <c r="AR1100" s="325"/>
      <c r="AS1100" s="362"/>
      <c r="AT1100" s="363"/>
      <c r="AU1100" s="363"/>
    </row>
    <row r="1101" spans="1:47">
      <c r="A1101" s="241"/>
      <c r="B1101" s="241"/>
      <c r="C1101" s="241"/>
      <c r="D1101" s="241"/>
      <c r="E1101" s="351"/>
      <c r="F1101" s="241"/>
      <c r="H1101" s="229"/>
      <c r="W1101" s="394"/>
      <c r="X1101" s="238"/>
      <c r="AC1101" s="324"/>
      <c r="AE1101" s="325"/>
      <c r="AF1101" s="325"/>
      <c r="AG1101" s="335"/>
      <c r="AH1101" s="335"/>
      <c r="AI1101" s="364"/>
      <c r="AJ1101" s="325"/>
      <c r="AK1101" s="325"/>
      <c r="AL1101" s="325"/>
      <c r="AM1101" s="362"/>
      <c r="AN1101" s="362"/>
      <c r="AO1101" s="362"/>
      <c r="AP1101" s="362"/>
      <c r="AQ1101" s="325"/>
      <c r="AR1101" s="325"/>
      <c r="AS1101" s="362"/>
      <c r="AT1101" s="363"/>
      <c r="AU1101" s="363"/>
    </row>
    <row r="1102" spans="1:47">
      <c r="B1102" s="261"/>
      <c r="C1102" s="261"/>
      <c r="D1102" s="366"/>
      <c r="E1102" s="313"/>
      <c r="F1102" s="280"/>
      <c r="W1102" s="278"/>
      <c r="X1102" s="254"/>
      <c r="AE1102" s="325"/>
      <c r="AF1102" s="325"/>
      <c r="AG1102" s="325"/>
      <c r="AH1102" s="325"/>
      <c r="AI1102" s="325"/>
      <c r="AJ1102" s="325"/>
      <c r="AK1102" s="325"/>
      <c r="AL1102" s="325"/>
      <c r="AM1102" s="362"/>
      <c r="AN1102" s="362"/>
      <c r="AO1102" s="362"/>
      <c r="AP1102" s="362"/>
      <c r="AQ1102" s="325"/>
      <c r="AR1102" s="325"/>
      <c r="AS1102" s="362"/>
      <c r="AT1102" s="363"/>
      <c r="AU1102" s="363"/>
    </row>
    <row r="1103" spans="1:47">
      <c r="B1103" s="226"/>
      <c r="D1103" s="366"/>
      <c r="E1103" s="313"/>
      <c r="F1103" s="280"/>
      <c r="H1103" s="243"/>
      <c r="W1103" s="278"/>
      <c r="X1103" s="254"/>
      <c r="AE1103" s="325"/>
      <c r="AF1103" s="325"/>
      <c r="AG1103" s="325"/>
      <c r="AH1103" s="325"/>
      <c r="AI1103" s="325"/>
      <c r="AJ1103" s="325"/>
      <c r="AK1103" s="325"/>
      <c r="AL1103" s="325"/>
      <c r="AM1103" s="362"/>
      <c r="AN1103" s="362"/>
      <c r="AO1103" s="362"/>
      <c r="AP1103" s="362"/>
      <c r="AQ1103" s="335"/>
      <c r="AR1103" s="335"/>
      <c r="AS1103" s="362"/>
      <c r="AT1103" s="363"/>
      <c r="AU1103" s="363"/>
    </row>
    <row r="1104" spans="1:47">
      <c r="B1104" s="226"/>
      <c r="D1104" s="366"/>
      <c r="E1104" s="313"/>
      <c r="F1104" s="280"/>
      <c r="H1104" s="243"/>
      <c r="W1104" s="278"/>
      <c r="X1104" s="254"/>
      <c r="AE1104" s="325"/>
      <c r="AF1104" s="325"/>
      <c r="AG1104" s="325"/>
      <c r="AH1104" s="325"/>
      <c r="AI1104" s="325"/>
      <c r="AJ1104" s="325"/>
      <c r="AK1104" s="325"/>
      <c r="AL1104" s="325"/>
      <c r="AM1104" s="362"/>
      <c r="AN1104" s="362"/>
      <c r="AO1104" s="362"/>
      <c r="AP1104" s="362"/>
      <c r="AQ1104" s="325"/>
      <c r="AR1104" s="325"/>
      <c r="AS1104" s="362"/>
      <c r="AT1104" s="363"/>
      <c r="AU1104" s="363"/>
    </row>
    <row r="1105" spans="2:47">
      <c r="B1105" s="226"/>
      <c r="D1105" s="366"/>
      <c r="E1105" s="313"/>
      <c r="F1105" s="280"/>
      <c r="H1105" s="243"/>
      <c r="W1105" s="278"/>
      <c r="X1105" s="254"/>
      <c r="AE1105" s="325"/>
      <c r="AF1105" s="325"/>
      <c r="AG1105" s="325"/>
      <c r="AH1105" s="325"/>
      <c r="AI1105" s="325"/>
      <c r="AJ1105" s="325"/>
      <c r="AK1105" s="325"/>
      <c r="AL1105" s="325"/>
      <c r="AM1105" s="362"/>
      <c r="AN1105" s="362"/>
      <c r="AO1105" s="362"/>
      <c r="AP1105" s="362"/>
      <c r="AQ1105" s="325"/>
      <c r="AR1105" s="325"/>
      <c r="AS1105" s="362"/>
      <c r="AT1105" s="363"/>
      <c r="AU1105" s="363"/>
    </row>
    <row r="1106" spans="2:47">
      <c r="B1106" s="226"/>
      <c r="D1106" s="366"/>
      <c r="E1106" s="313"/>
      <c r="F1106" s="280"/>
      <c r="H1106" s="243"/>
      <c r="W1106" s="278"/>
      <c r="X1106" s="254"/>
      <c r="AE1106" s="325"/>
      <c r="AF1106" s="325"/>
      <c r="AG1106" s="325"/>
      <c r="AH1106" s="325"/>
      <c r="AI1106" s="325"/>
      <c r="AJ1106" s="325"/>
      <c r="AK1106" s="325"/>
      <c r="AL1106" s="325"/>
      <c r="AM1106" s="362"/>
      <c r="AN1106" s="362"/>
      <c r="AO1106" s="362"/>
      <c r="AP1106" s="362"/>
      <c r="AQ1106" s="325"/>
      <c r="AR1106" s="325"/>
      <c r="AS1106" s="362"/>
      <c r="AT1106" s="363"/>
      <c r="AU1106" s="363"/>
    </row>
    <row r="1107" spans="2:47">
      <c r="B1107" s="226"/>
      <c r="D1107" s="366"/>
      <c r="E1107" s="313"/>
      <c r="F1107" s="280"/>
      <c r="H1107" s="243"/>
      <c r="W1107" s="278"/>
      <c r="X1107" s="254"/>
      <c r="AC1107" s="324"/>
      <c r="AE1107" s="325"/>
      <c r="AF1107" s="325"/>
      <c r="AG1107" s="325"/>
      <c r="AH1107" s="325"/>
      <c r="AI1107" s="364"/>
      <c r="AJ1107" s="325"/>
      <c r="AK1107" s="325"/>
      <c r="AL1107" s="325"/>
      <c r="AM1107" s="325"/>
      <c r="AN1107" s="325"/>
      <c r="AO1107" s="325"/>
      <c r="AP1107" s="325"/>
      <c r="AQ1107" s="325"/>
      <c r="AR1107" s="325"/>
      <c r="AS1107" s="325"/>
      <c r="AT1107" s="363"/>
      <c r="AU1107" s="363"/>
    </row>
    <row r="1108" spans="2:47">
      <c r="B1108" s="226"/>
      <c r="D1108" s="366"/>
      <c r="E1108" s="313"/>
      <c r="F1108" s="280"/>
      <c r="H1108" s="243"/>
      <c r="W1108" s="278"/>
      <c r="X1108" s="254"/>
      <c r="AC1108" s="324"/>
      <c r="AE1108" s="325"/>
      <c r="AF1108" s="325"/>
      <c r="AG1108" s="335"/>
      <c r="AH1108" s="335"/>
      <c r="AI1108" s="325"/>
      <c r="AJ1108" s="325"/>
      <c r="AK1108" s="325"/>
      <c r="AL1108" s="325"/>
      <c r="AM1108" s="325"/>
      <c r="AN1108" s="325"/>
      <c r="AO1108" s="325"/>
      <c r="AP1108" s="325"/>
      <c r="AQ1108" s="325"/>
      <c r="AR1108" s="325"/>
      <c r="AS1108" s="325"/>
      <c r="AT1108" s="363"/>
      <c r="AU1108" s="363"/>
    </row>
    <row r="1109" spans="2:47">
      <c r="B1109" s="226"/>
      <c r="D1109" s="366"/>
      <c r="E1109" s="367"/>
      <c r="F1109" s="280"/>
      <c r="H1109" s="243"/>
      <c r="W1109" s="278"/>
      <c r="X1109" s="254"/>
      <c r="AA1109" s="243"/>
      <c r="AC1109" s="324"/>
      <c r="AE1109" s="325"/>
      <c r="AF1109" s="325"/>
      <c r="AG1109" s="335"/>
      <c r="AH1109" s="335"/>
      <c r="AI1109" s="325"/>
      <c r="AJ1109" s="325"/>
      <c r="AK1109" s="325"/>
      <c r="AL1109" s="325"/>
      <c r="AM1109" s="325"/>
      <c r="AN1109" s="325"/>
      <c r="AO1109" s="325"/>
      <c r="AP1109" s="325"/>
      <c r="AQ1109" s="325"/>
      <c r="AR1109" s="325"/>
      <c r="AS1109" s="325"/>
      <c r="AT1109" s="363"/>
      <c r="AU1109" s="363"/>
    </row>
    <row r="1110" spans="2:47">
      <c r="B1110" s="226"/>
      <c r="C1110" s="260"/>
      <c r="D1110" s="366"/>
      <c r="E1110" s="313"/>
      <c r="AE1110" s="325"/>
      <c r="AF1110" s="325"/>
      <c r="AG1110" s="325"/>
      <c r="AH1110" s="325"/>
      <c r="AI1110" s="325"/>
      <c r="AJ1110" s="325"/>
      <c r="AK1110" s="325"/>
      <c r="AL1110" s="325"/>
      <c r="AM1110" s="325"/>
      <c r="AN1110" s="325"/>
      <c r="AO1110" s="325"/>
      <c r="AP1110" s="325"/>
      <c r="AQ1110" s="325"/>
      <c r="AR1110" s="325"/>
      <c r="AS1110" s="325"/>
      <c r="AT1110" s="363"/>
      <c r="AU1110" s="363"/>
    </row>
    <row r="1111" spans="2:47">
      <c r="B1111" s="305"/>
      <c r="C1111" s="261"/>
      <c r="D1111" s="366"/>
      <c r="E1111" s="313"/>
      <c r="F1111" s="280"/>
      <c r="W1111" s="278"/>
      <c r="X1111" s="254"/>
      <c r="AE1111" s="325"/>
      <c r="AF1111" s="325"/>
      <c r="AG1111" s="325"/>
      <c r="AH1111" s="325"/>
      <c r="AI1111" s="325"/>
      <c r="AJ1111" s="325"/>
      <c r="AK1111" s="325"/>
      <c r="AL1111" s="325"/>
      <c r="AM1111" s="325"/>
      <c r="AN1111" s="325"/>
      <c r="AO1111" s="325"/>
      <c r="AP1111" s="325"/>
      <c r="AQ1111" s="325"/>
      <c r="AR1111" s="325"/>
      <c r="AS1111" s="325"/>
      <c r="AT1111" s="363"/>
      <c r="AU1111" s="363"/>
    </row>
    <row r="1112" spans="2:47">
      <c r="B1112" s="226"/>
      <c r="D1112" s="366"/>
      <c r="E1112" s="313"/>
      <c r="F1112" s="280"/>
      <c r="H1112" s="243"/>
      <c r="W1112" s="278"/>
      <c r="X1112" s="254"/>
      <c r="AE1112" s="325"/>
      <c r="AF1112" s="325"/>
      <c r="AG1112" s="325"/>
      <c r="AH1112" s="325"/>
      <c r="AI1112" s="325"/>
      <c r="AJ1112" s="325"/>
      <c r="AK1112" s="325"/>
      <c r="AL1112" s="325"/>
      <c r="AM1112" s="325"/>
      <c r="AN1112" s="325"/>
      <c r="AO1112" s="325"/>
      <c r="AP1112" s="325"/>
      <c r="AQ1112" s="325"/>
      <c r="AR1112" s="325"/>
      <c r="AS1112" s="325"/>
      <c r="AT1112" s="363"/>
      <c r="AU1112" s="363"/>
    </row>
    <row r="1113" spans="2:47">
      <c r="B1113" s="226"/>
      <c r="D1113" s="366"/>
      <c r="E1113" s="313"/>
      <c r="F1113" s="280"/>
      <c r="H1113" s="243"/>
      <c r="W1113" s="278"/>
      <c r="X1113" s="254"/>
      <c r="AE1113" s="325"/>
      <c r="AF1113" s="325"/>
      <c r="AG1113" s="325"/>
      <c r="AH1113" s="325"/>
      <c r="AI1113" s="325"/>
      <c r="AJ1113" s="325"/>
      <c r="AK1113" s="325"/>
      <c r="AL1113" s="325"/>
      <c r="AM1113" s="325"/>
      <c r="AN1113" s="325"/>
      <c r="AO1113" s="325"/>
      <c r="AP1113" s="325"/>
      <c r="AQ1113" s="325"/>
      <c r="AR1113" s="325"/>
      <c r="AS1113" s="325"/>
      <c r="AT1113" s="363"/>
      <c r="AU1113" s="363"/>
    </row>
    <row r="1114" spans="2:47">
      <c r="B1114" s="226"/>
      <c r="D1114" s="366"/>
      <c r="E1114" s="313"/>
      <c r="F1114" s="280"/>
      <c r="H1114" s="243"/>
      <c r="W1114" s="278"/>
      <c r="X1114" s="254"/>
      <c r="AE1114" s="325"/>
      <c r="AF1114" s="325"/>
      <c r="AG1114" s="325"/>
      <c r="AH1114" s="325"/>
      <c r="AI1114" s="325"/>
      <c r="AJ1114" s="325"/>
      <c r="AK1114" s="325"/>
      <c r="AL1114" s="325"/>
      <c r="AM1114" s="325"/>
      <c r="AN1114" s="325"/>
      <c r="AO1114" s="325"/>
      <c r="AP1114" s="325"/>
      <c r="AQ1114" s="325"/>
      <c r="AR1114" s="325"/>
      <c r="AS1114" s="325"/>
      <c r="AT1114" s="363"/>
      <c r="AU1114" s="363"/>
    </row>
    <row r="1115" spans="2:47">
      <c r="B1115" s="226"/>
      <c r="D1115" s="366"/>
      <c r="E1115" s="313"/>
      <c r="F1115" s="280"/>
      <c r="H1115" s="243"/>
      <c r="W1115" s="278"/>
      <c r="X1115" s="254"/>
      <c r="AC1115" s="324"/>
      <c r="AE1115" s="325"/>
      <c r="AF1115" s="325"/>
      <c r="AG1115" s="325"/>
      <c r="AH1115" s="325"/>
      <c r="AI1115" s="364"/>
      <c r="AJ1115" s="325"/>
      <c r="AK1115" s="325"/>
      <c r="AL1115" s="325"/>
      <c r="AM1115" s="325"/>
      <c r="AN1115" s="325"/>
      <c r="AO1115" s="325"/>
      <c r="AP1115" s="325"/>
      <c r="AQ1115" s="325"/>
      <c r="AR1115" s="325"/>
      <c r="AS1115" s="325"/>
      <c r="AT1115" s="363"/>
      <c r="AU1115" s="363"/>
    </row>
    <row r="1116" spans="2:47">
      <c r="B1116" s="226"/>
      <c r="D1116" s="366"/>
      <c r="E1116" s="313"/>
      <c r="F1116" s="280"/>
      <c r="H1116" s="243"/>
      <c r="W1116" s="278"/>
      <c r="X1116" s="254"/>
      <c r="AA1116" s="243"/>
      <c r="AC1116" s="324"/>
      <c r="AE1116" s="325"/>
      <c r="AF1116" s="325"/>
      <c r="AG1116" s="335"/>
      <c r="AH1116" s="335"/>
      <c r="AI1116" s="325"/>
      <c r="AJ1116" s="325"/>
      <c r="AK1116" s="325"/>
      <c r="AL1116" s="325"/>
      <c r="AM1116" s="325"/>
      <c r="AN1116" s="325"/>
      <c r="AO1116" s="325"/>
      <c r="AP1116" s="325"/>
      <c r="AQ1116" s="325"/>
      <c r="AR1116" s="325"/>
      <c r="AS1116" s="325"/>
      <c r="AT1116" s="363"/>
      <c r="AU1116" s="363"/>
    </row>
    <row r="1117" spans="2:47">
      <c r="B1117" s="226"/>
      <c r="D1117" s="366"/>
      <c r="E1117" s="313"/>
      <c r="F1117" s="280"/>
      <c r="H1117" s="243"/>
      <c r="W1117" s="278"/>
      <c r="X1117" s="254"/>
      <c r="AA1117" s="243"/>
      <c r="AE1117" s="325"/>
      <c r="AF1117" s="325"/>
      <c r="AG1117" s="325"/>
      <c r="AH1117" s="325"/>
      <c r="AI1117" s="325"/>
      <c r="AJ1117" s="325"/>
      <c r="AK1117" s="325"/>
      <c r="AL1117" s="325"/>
      <c r="AM1117" s="325"/>
      <c r="AN1117" s="325"/>
      <c r="AO1117" s="325"/>
      <c r="AP1117" s="325"/>
      <c r="AQ1117" s="325"/>
      <c r="AR1117" s="325"/>
      <c r="AS1117" s="325"/>
      <c r="AT1117" s="363"/>
      <c r="AU1117" s="363"/>
    </row>
    <row r="1118" spans="2:47">
      <c r="B1118" s="226"/>
      <c r="D1118" s="366"/>
      <c r="E1118" s="367"/>
      <c r="F1118" s="280"/>
      <c r="H1118" s="243"/>
      <c r="W1118" s="278"/>
      <c r="X1118" s="254"/>
      <c r="AA1118" s="243"/>
      <c r="AE1118" s="325"/>
      <c r="AF1118" s="325"/>
      <c r="AG1118" s="325"/>
      <c r="AH1118" s="325"/>
      <c r="AI1118" s="325"/>
      <c r="AJ1118" s="325"/>
      <c r="AK1118" s="325"/>
      <c r="AL1118" s="325"/>
      <c r="AM1118" s="325"/>
      <c r="AN1118" s="325"/>
      <c r="AO1118" s="325"/>
      <c r="AP1118" s="325"/>
      <c r="AQ1118" s="325"/>
      <c r="AR1118" s="325"/>
      <c r="AS1118" s="325"/>
      <c r="AT1118" s="363"/>
      <c r="AU1118" s="363"/>
    </row>
    <row r="1119" spans="2:47">
      <c r="B1119" s="226"/>
      <c r="C1119" s="260"/>
      <c r="D1119" s="366"/>
      <c r="E1119" s="313"/>
      <c r="AE1119" s="325"/>
      <c r="AF1119" s="325"/>
      <c r="AG1119" s="325"/>
      <c r="AH1119" s="325"/>
      <c r="AI1119" s="325"/>
      <c r="AJ1119" s="325"/>
      <c r="AK1119" s="325"/>
      <c r="AL1119" s="325"/>
      <c r="AM1119" s="325"/>
      <c r="AN1119" s="325"/>
      <c r="AO1119" s="325"/>
      <c r="AP1119" s="325"/>
      <c r="AQ1119" s="325"/>
      <c r="AR1119" s="325"/>
      <c r="AS1119" s="325"/>
      <c r="AT1119" s="363"/>
      <c r="AU1119" s="363"/>
    </row>
    <row r="1120" spans="2:47">
      <c r="B1120" s="261"/>
      <c r="C1120" s="261"/>
      <c r="D1120" s="366"/>
      <c r="E1120" s="313"/>
      <c r="F1120" s="280"/>
      <c r="W1120" s="278"/>
      <c r="X1120" s="254"/>
      <c r="AE1120" s="325"/>
      <c r="AF1120" s="325"/>
      <c r="AG1120" s="325"/>
      <c r="AH1120" s="325"/>
      <c r="AI1120" s="325"/>
      <c r="AJ1120" s="325"/>
      <c r="AK1120" s="325"/>
      <c r="AL1120" s="325"/>
      <c r="AM1120" s="325"/>
      <c r="AN1120" s="325"/>
      <c r="AO1120" s="325"/>
      <c r="AP1120" s="325"/>
      <c r="AQ1120" s="325"/>
      <c r="AR1120" s="325"/>
      <c r="AS1120" s="325"/>
      <c r="AT1120" s="363"/>
      <c r="AU1120" s="363"/>
    </row>
    <row r="1121" spans="2:47">
      <c r="B1121" s="226"/>
      <c r="D1121" s="366"/>
      <c r="E1121" s="313"/>
      <c r="F1121" s="280"/>
      <c r="H1121" s="243"/>
      <c r="W1121" s="278"/>
      <c r="X1121" s="254"/>
      <c r="AE1121" s="325"/>
      <c r="AF1121" s="325"/>
      <c r="AG1121" s="325"/>
      <c r="AH1121" s="325"/>
      <c r="AI1121" s="325"/>
      <c r="AJ1121" s="325"/>
      <c r="AK1121" s="325"/>
      <c r="AL1121" s="325"/>
      <c r="AM1121" s="325"/>
      <c r="AN1121" s="325"/>
      <c r="AO1121" s="325"/>
      <c r="AP1121" s="325"/>
      <c r="AQ1121" s="325"/>
      <c r="AR1121" s="325"/>
      <c r="AS1121" s="325"/>
      <c r="AT1121" s="363"/>
      <c r="AU1121" s="363"/>
    </row>
    <row r="1122" spans="2:47">
      <c r="B1122" s="226"/>
      <c r="D1122" s="366"/>
      <c r="E1122" s="313"/>
      <c r="F1122" s="280"/>
      <c r="H1122" s="243"/>
      <c r="W1122" s="278"/>
      <c r="X1122" s="254"/>
      <c r="AE1122" s="325"/>
      <c r="AF1122" s="325"/>
      <c r="AG1122" s="325"/>
      <c r="AH1122" s="325"/>
      <c r="AI1122" s="325"/>
      <c r="AJ1122" s="325"/>
      <c r="AK1122" s="325"/>
      <c r="AL1122" s="325"/>
      <c r="AM1122" s="325"/>
      <c r="AN1122" s="325"/>
      <c r="AO1122" s="325"/>
      <c r="AP1122" s="325"/>
      <c r="AQ1122" s="325"/>
      <c r="AR1122" s="325"/>
      <c r="AS1122" s="325"/>
      <c r="AT1122" s="363"/>
      <c r="AU1122" s="363"/>
    </row>
    <row r="1123" spans="2:47">
      <c r="B1123" s="226"/>
      <c r="D1123" s="366"/>
      <c r="E1123" s="313"/>
      <c r="F1123" s="280"/>
      <c r="H1123" s="243"/>
      <c r="W1123" s="278"/>
      <c r="X1123" s="254"/>
      <c r="AE1123" s="325"/>
      <c r="AF1123" s="325"/>
      <c r="AG1123" s="325"/>
      <c r="AH1123" s="325"/>
      <c r="AI1123" s="325"/>
      <c r="AJ1123" s="325"/>
      <c r="AK1123" s="325"/>
      <c r="AL1123" s="325"/>
      <c r="AM1123" s="325"/>
      <c r="AN1123" s="325"/>
      <c r="AO1123" s="325"/>
      <c r="AP1123" s="325"/>
      <c r="AQ1123" s="325"/>
      <c r="AR1123" s="325"/>
      <c r="AS1123" s="325"/>
      <c r="AT1123" s="363"/>
      <c r="AU1123" s="363"/>
    </row>
    <row r="1124" spans="2:47">
      <c r="B1124" s="226"/>
      <c r="D1124" s="366"/>
      <c r="E1124" s="313"/>
      <c r="F1124" s="280"/>
      <c r="H1124" s="243"/>
      <c r="W1124" s="278"/>
      <c r="X1124" s="254"/>
      <c r="AC1124" s="324"/>
      <c r="AE1124" s="325"/>
      <c r="AF1124" s="325"/>
      <c r="AG1124" s="335"/>
      <c r="AH1124" s="335"/>
      <c r="AI1124" s="364"/>
      <c r="AJ1124" s="325"/>
      <c r="AK1124" s="325"/>
      <c r="AL1124" s="325"/>
      <c r="AM1124" s="325"/>
      <c r="AN1124" s="325"/>
      <c r="AO1124" s="325"/>
      <c r="AP1124" s="325"/>
      <c r="AQ1124" s="325"/>
      <c r="AR1124" s="325"/>
      <c r="AS1124" s="325"/>
      <c r="AT1124" s="363"/>
      <c r="AU1124" s="363"/>
    </row>
    <row r="1125" spans="2:47">
      <c r="B1125" s="226"/>
      <c r="D1125" s="366"/>
      <c r="E1125" s="313"/>
      <c r="F1125" s="280"/>
      <c r="H1125" s="243"/>
      <c r="W1125" s="278"/>
      <c r="X1125" s="254"/>
      <c r="AA1125" s="243"/>
      <c r="AE1125" s="325"/>
      <c r="AF1125" s="325"/>
      <c r="AG1125" s="325"/>
      <c r="AH1125" s="325"/>
      <c r="AI1125" s="325"/>
      <c r="AJ1125" s="325"/>
      <c r="AK1125" s="325"/>
      <c r="AL1125" s="325"/>
      <c r="AM1125" s="325"/>
      <c r="AN1125" s="325"/>
      <c r="AO1125" s="325"/>
      <c r="AP1125" s="325"/>
      <c r="AQ1125" s="325"/>
      <c r="AR1125" s="325"/>
      <c r="AS1125" s="325"/>
      <c r="AT1125" s="363"/>
      <c r="AU1125" s="363"/>
    </row>
    <row r="1126" spans="2:47">
      <c r="B1126" s="226"/>
      <c r="D1126" s="366"/>
      <c r="E1126" s="313"/>
      <c r="F1126" s="280"/>
      <c r="H1126" s="243"/>
      <c r="W1126" s="278"/>
      <c r="X1126" s="254"/>
      <c r="AE1126" s="325"/>
      <c r="AF1126" s="325"/>
      <c r="AG1126" s="325"/>
      <c r="AH1126" s="325"/>
      <c r="AI1126" s="325"/>
      <c r="AJ1126" s="325"/>
      <c r="AK1126" s="325"/>
      <c r="AL1126" s="325"/>
      <c r="AM1126" s="325"/>
      <c r="AN1126" s="325"/>
      <c r="AO1126" s="325"/>
      <c r="AP1126" s="325"/>
      <c r="AQ1126" s="325"/>
      <c r="AR1126" s="325"/>
      <c r="AS1126" s="325"/>
      <c r="AT1126" s="363"/>
      <c r="AU1126" s="363"/>
    </row>
    <row r="1127" spans="2:47">
      <c r="B1127" s="226"/>
      <c r="D1127" s="366"/>
      <c r="E1127" s="367"/>
      <c r="F1127" s="280"/>
      <c r="H1127" s="243"/>
      <c r="W1127" s="278"/>
      <c r="X1127" s="254"/>
      <c r="AA1127" s="243"/>
      <c r="AE1127" s="325"/>
      <c r="AF1127" s="325"/>
      <c r="AG1127" s="325"/>
      <c r="AH1127" s="325"/>
      <c r="AI1127" s="325"/>
      <c r="AJ1127" s="325"/>
      <c r="AK1127" s="325"/>
      <c r="AL1127" s="325"/>
      <c r="AM1127" s="325"/>
      <c r="AN1127" s="325"/>
      <c r="AO1127" s="325"/>
      <c r="AP1127" s="325"/>
      <c r="AQ1127" s="325"/>
      <c r="AR1127" s="325"/>
      <c r="AS1127" s="325"/>
      <c r="AT1127" s="363"/>
      <c r="AU1127" s="363"/>
    </row>
    <row r="1128" spans="2:47">
      <c r="B1128" s="226"/>
      <c r="C1128" s="260"/>
      <c r="D1128" s="366"/>
      <c r="E1128" s="313"/>
      <c r="AE1128" s="325"/>
      <c r="AF1128" s="325"/>
      <c r="AG1128" s="325"/>
      <c r="AH1128" s="325"/>
      <c r="AI1128" s="325"/>
      <c r="AJ1128" s="325"/>
      <c r="AK1128" s="325"/>
      <c r="AL1128" s="325"/>
      <c r="AM1128" s="325"/>
      <c r="AN1128" s="325"/>
      <c r="AO1128" s="325"/>
      <c r="AP1128" s="325"/>
      <c r="AQ1128" s="325"/>
      <c r="AR1128" s="325"/>
      <c r="AS1128" s="325"/>
      <c r="AT1128" s="363"/>
      <c r="AU1128" s="363"/>
    </row>
    <row r="1129" spans="2:47">
      <c r="B1129" s="261"/>
      <c r="C1129" s="261"/>
      <c r="D1129" s="366"/>
      <c r="E1129" s="313"/>
      <c r="F1129" s="377"/>
      <c r="W1129" s="999"/>
      <c r="X1129" s="368"/>
      <c r="AE1129" s="325"/>
      <c r="AF1129" s="325"/>
      <c r="AG1129" s="325"/>
      <c r="AH1129" s="325"/>
      <c r="AI1129" s="325"/>
      <c r="AJ1129" s="325"/>
      <c r="AK1129" s="325"/>
      <c r="AL1129" s="325"/>
      <c r="AM1129" s="325"/>
      <c r="AN1129" s="325"/>
      <c r="AO1129" s="325"/>
      <c r="AP1129" s="325"/>
      <c r="AQ1129" s="325"/>
      <c r="AR1129" s="325"/>
      <c r="AS1129" s="325"/>
      <c r="AT1129" s="363"/>
      <c r="AU1129" s="363"/>
    </row>
    <row r="1130" spans="2:47">
      <c r="B1130" s="226"/>
      <c r="D1130" s="366"/>
      <c r="E1130" s="313"/>
      <c r="F1130" s="280"/>
      <c r="H1130" s="243"/>
      <c r="W1130" s="278"/>
      <c r="X1130" s="254"/>
      <c r="AE1130" s="325"/>
      <c r="AF1130" s="325"/>
      <c r="AG1130" s="325"/>
      <c r="AH1130" s="325"/>
      <c r="AI1130" s="325"/>
      <c r="AJ1130" s="325"/>
      <c r="AK1130" s="325"/>
      <c r="AL1130" s="325"/>
      <c r="AM1130" s="325"/>
      <c r="AN1130" s="325"/>
      <c r="AO1130" s="325"/>
      <c r="AP1130" s="325"/>
      <c r="AQ1130" s="325"/>
      <c r="AR1130" s="325"/>
      <c r="AS1130" s="325"/>
      <c r="AT1130" s="363"/>
      <c r="AU1130" s="363"/>
    </row>
    <row r="1131" spans="2:47">
      <c r="B1131" s="226"/>
      <c r="D1131" s="366"/>
      <c r="E1131" s="313"/>
      <c r="F1131" s="280"/>
      <c r="H1131" s="243"/>
      <c r="W1131" s="278"/>
      <c r="X1131" s="254"/>
      <c r="AE1131" s="325"/>
      <c r="AF1131" s="325"/>
      <c r="AG1131" s="325"/>
      <c r="AH1131" s="325"/>
      <c r="AI1131" s="325"/>
      <c r="AJ1131" s="325"/>
      <c r="AK1131" s="325"/>
      <c r="AL1131" s="325"/>
      <c r="AM1131" s="325"/>
      <c r="AN1131" s="325"/>
      <c r="AO1131" s="325"/>
      <c r="AP1131" s="325"/>
      <c r="AQ1131" s="325"/>
      <c r="AR1131" s="325"/>
      <c r="AS1131" s="325"/>
      <c r="AT1131" s="363"/>
      <c r="AU1131" s="363"/>
    </row>
    <row r="1132" spans="2:47">
      <c r="B1132" s="226"/>
      <c r="D1132" s="366"/>
      <c r="E1132" s="313"/>
      <c r="F1132" s="280"/>
      <c r="H1132" s="243"/>
      <c r="W1132" s="278"/>
      <c r="X1132" s="254"/>
      <c r="AC1132" s="324"/>
      <c r="AE1132" s="325"/>
      <c r="AF1132" s="325"/>
      <c r="AG1132" s="335"/>
      <c r="AH1132" s="335"/>
      <c r="AI1132" s="364"/>
      <c r="AJ1132" s="325"/>
      <c r="AK1132" s="325"/>
      <c r="AL1132" s="325"/>
      <c r="AM1132" s="325"/>
      <c r="AN1132" s="325"/>
      <c r="AO1132" s="325"/>
      <c r="AP1132" s="325"/>
      <c r="AQ1132" s="325"/>
      <c r="AR1132" s="325"/>
      <c r="AS1132" s="325"/>
      <c r="AT1132" s="363"/>
      <c r="AU1132" s="363"/>
    </row>
    <row r="1133" spans="2:47" ht="14.25" customHeight="1">
      <c r="B1133" s="226"/>
      <c r="D1133" s="366"/>
      <c r="E1133" s="313"/>
      <c r="F1133" s="280"/>
      <c r="H1133" s="243"/>
      <c r="W1133" s="278"/>
      <c r="X1133" s="254"/>
      <c r="AE1133" s="325"/>
      <c r="AF1133" s="325"/>
      <c r="AG1133" s="325"/>
      <c r="AH1133" s="325"/>
      <c r="AI1133" s="325"/>
      <c r="AJ1133" s="325"/>
      <c r="AK1133" s="325"/>
      <c r="AL1133" s="325"/>
      <c r="AM1133" s="325"/>
      <c r="AN1133" s="325"/>
      <c r="AO1133" s="325"/>
      <c r="AP1133" s="325"/>
      <c r="AQ1133" s="325"/>
      <c r="AR1133" s="325"/>
      <c r="AS1133" s="325"/>
      <c r="AT1133" s="363"/>
      <c r="AU1133" s="363"/>
    </row>
    <row r="1134" spans="2:47">
      <c r="B1134" s="226"/>
      <c r="D1134" s="366"/>
      <c r="E1134" s="313"/>
      <c r="F1134" s="280"/>
      <c r="H1134" s="243"/>
      <c r="W1134" s="278"/>
      <c r="X1134" s="254"/>
      <c r="AA1134" s="243"/>
      <c r="AE1134" s="325"/>
      <c r="AF1134" s="325"/>
      <c r="AG1134" s="325"/>
      <c r="AH1134" s="325"/>
      <c r="AI1134" s="325"/>
      <c r="AJ1134" s="325"/>
      <c r="AK1134" s="325"/>
      <c r="AL1134" s="325"/>
      <c r="AM1134" s="325"/>
      <c r="AN1134" s="325"/>
      <c r="AO1134" s="325"/>
      <c r="AP1134" s="325"/>
      <c r="AQ1134" s="325"/>
      <c r="AR1134" s="325"/>
      <c r="AS1134" s="325"/>
      <c r="AT1134" s="363"/>
      <c r="AU1134" s="363"/>
    </row>
    <row r="1135" spans="2:47">
      <c r="B1135" s="226"/>
      <c r="D1135" s="366"/>
      <c r="E1135" s="313"/>
      <c r="F1135" s="280"/>
      <c r="H1135" s="243"/>
      <c r="W1135" s="278"/>
      <c r="X1135" s="254"/>
      <c r="AE1135" s="325"/>
      <c r="AF1135" s="325"/>
      <c r="AG1135" s="325"/>
      <c r="AH1135" s="325"/>
      <c r="AI1135" s="325"/>
      <c r="AJ1135" s="325"/>
      <c r="AK1135" s="325"/>
      <c r="AL1135" s="325"/>
      <c r="AM1135" s="325"/>
      <c r="AN1135" s="325"/>
      <c r="AO1135" s="325"/>
      <c r="AP1135" s="325"/>
      <c r="AQ1135" s="325"/>
      <c r="AR1135" s="325"/>
      <c r="AS1135" s="325"/>
      <c r="AT1135" s="363"/>
      <c r="AU1135" s="363"/>
    </row>
    <row r="1136" spans="2:47">
      <c r="B1136" s="226"/>
      <c r="D1136" s="366"/>
      <c r="E1136" s="367"/>
      <c r="F1136" s="280"/>
      <c r="H1136" s="243"/>
      <c r="W1136" s="278"/>
      <c r="X1136" s="254"/>
      <c r="AA1136" s="243"/>
      <c r="AE1136" s="325"/>
      <c r="AF1136" s="325"/>
      <c r="AG1136" s="325"/>
      <c r="AH1136" s="325"/>
      <c r="AI1136" s="325"/>
      <c r="AJ1136" s="325"/>
      <c r="AK1136" s="325"/>
      <c r="AL1136" s="325"/>
      <c r="AM1136" s="325"/>
      <c r="AN1136" s="325"/>
      <c r="AO1136" s="325"/>
      <c r="AP1136" s="325"/>
      <c r="AQ1136" s="325"/>
      <c r="AR1136" s="325"/>
      <c r="AS1136" s="325"/>
      <c r="AT1136" s="363"/>
      <c r="AU1136" s="363"/>
    </row>
    <row r="1137" spans="2:47">
      <c r="B1137" s="226"/>
      <c r="C1137" s="260"/>
      <c r="D1137" s="366"/>
      <c r="E1137" s="313"/>
      <c r="AE1137" s="325"/>
      <c r="AF1137" s="325"/>
      <c r="AG1137" s="325"/>
      <c r="AH1137" s="325"/>
      <c r="AI1137" s="325"/>
      <c r="AJ1137" s="325"/>
      <c r="AK1137" s="325"/>
      <c r="AL1137" s="325"/>
      <c r="AM1137" s="325"/>
      <c r="AN1137" s="325"/>
      <c r="AO1137" s="325"/>
      <c r="AP1137" s="325"/>
      <c r="AQ1137" s="325"/>
      <c r="AR1137" s="325"/>
      <c r="AS1137" s="325"/>
      <c r="AT1137" s="363"/>
      <c r="AU1137" s="363"/>
    </row>
    <row r="1138" spans="2:47">
      <c r="B1138" s="261"/>
      <c r="C1138" s="261"/>
      <c r="D1138" s="366"/>
      <c r="E1138" s="313"/>
      <c r="F1138" s="280"/>
      <c r="W1138" s="278"/>
      <c r="X1138" s="254"/>
      <c r="AE1138" s="325"/>
      <c r="AF1138" s="325"/>
      <c r="AG1138" s="325"/>
      <c r="AH1138" s="325"/>
      <c r="AI1138" s="325"/>
      <c r="AJ1138" s="325"/>
      <c r="AK1138" s="325"/>
      <c r="AL1138" s="325"/>
      <c r="AM1138" s="325"/>
      <c r="AN1138" s="325"/>
      <c r="AO1138" s="325"/>
      <c r="AP1138" s="325"/>
      <c r="AQ1138" s="325"/>
      <c r="AR1138" s="325"/>
      <c r="AS1138" s="325"/>
      <c r="AT1138" s="363"/>
      <c r="AU1138" s="363"/>
    </row>
    <row r="1139" spans="2:47">
      <c r="B1139" s="226"/>
      <c r="D1139" s="366"/>
      <c r="E1139" s="313"/>
      <c r="F1139" s="280"/>
      <c r="H1139" s="243"/>
      <c r="W1139" s="278"/>
      <c r="X1139" s="254"/>
      <c r="AC1139" s="324"/>
      <c r="AE1139" s="325"/>
      <c r="AF1139" s="325"/>
      <c r="AG1139" s="325"/>
      <c r="AH1139" s="325"/>
      <c r="AI1139" s="364"/>
      <c r="AJ1139" s="325"/>
      <c r="AK1139" s="325"/>
      <c r="AL1139" s="325"/>
      <c r="AM1139" s="325"/>
      <c r="AN1139" s="325"/>
      <c r="AO1139" s="325"/>
      <c r="AP1139" s="325"/>
      <c r="AQ1139" s="325"/>
      <c r="AR1139" s="325"/>
      <c r="AS1139" s="325"/>
      <c r="AT1139" s="363"/>
      <c r="AU1139" s="363"/>
    </row>
    <row r="1140" spans="2:47">
      <c r="B1140" s="226"/>
      <c r="D1140" s="366"/>
      <c r="E1140" s="313"/>
      <c r="F1140" s="280"/>
      <c r="H1140" s="243"/>
      <c r="W1140" s="278"/>
      <c r="X1140" s="254"/>
      <c r="AC1140" s="324"/>
      <c r="AE1140" s="325"/>
      <c r="AF1140" s="325"/>
      <c r="AG1140" s="335"/>
      <c r="AH1140" s="335"/>
      <c r="AI1140" s="325"/>
      <c r="AJ1140" s="325"/>
      <c r="AK1140" s="325"/>
      <c r="AL1140" s="325"/>
      <c r="AM1140" s="325"/>
      <c r="AN1140" s="325"/>
      <c r="AO1140" s="325"/>
      <c r="AP1140" s="325"/>
      <c r="AQ1140" s="325"/>
      <c r="AR1140" s="325"/>
      <c r="AS1140" s="325"/>
      <c r="AT1140" s="363"/>
      <c r="AU1140" s="363"/>
    </row>
    <row r="1141" spans="2:47">
      <c r="B1141" s="226"/>
      <c r="D1141" s="366"/>
      <c r="E1141" s="313"/>
      <c r="F1141" s="280"/>
      <c r="H1141" s="243"/>
      <c r="W1141" s="278"/>
      <c r="X1141" s="254"/>
      <c r="AE1141" s="325"/>
      <c r="AF1141" s="325"/>
      <c r="AG1141" s="325"/>
      <c r="AH1141" s="325"/>
      <c r="AI1141" s="325"/>
      <c r="AJ1141" s="325"/>
      <c r="AK1141" s="325"/>
      <c r="AL1141" s="325"/>
      <c r="AM1141" s="325"/>
      <c r="AN1141" s="325"/>
      <c r="AO1141" s="325"/>
      <c r="AP1141" s="325"/>
      <c r="AQ1141" s="325"/>
      <c r="AR1141" s="325"/>
      <c r="AS1141" s="325"/>
      <c r="AT1141" s="363"/>
      <c r="AU1141" s="363"/>
    </row>
    <row r="1142" spans="2:47" ht="14.25" customHeight="1">
      <c r="B1142" s="226"/>
      <c r="D1142" s="366"/>
      <c r="E1142" s="313"/>
      <c r="F1142" s="280"/>
      <c r="H1142" s="243"/>
      <c r="W1142" s="278"/>
      <c r="X1142" s="254"/>
      <c r="AE1142" s="325"/>
      <c r="AF1142" s="325"/>
      <c r="AG1142" s="325"/>
      <c r="AH1142" s="325"/>
      <c r="AI1142" s="325"/>
      <c r="AJ1142" s="325"/>
      <c r="AK1142" s="325"/>
      <c r="AL1142" s="325"/>
      <c r="AM1142" s="325"/>
      <c r="AN1142" s="325"/>
      <c r="AO1142" s="325"/>
      <c r="AP1142" s="325"/>
      <c r="AQ1142" s="325"/>
      <c r="AR1142" s="325"/>
      <c r="AS1142" s="325"/>
      <c r="AT1142" s="363"/>
      <c r="AU1142" s="363"/>
    </row>
    <row r="1143" spans="2:47">
      <c r="B1143" s="226"/>
      <c r="D1143" s="366"/>
      <c r="E1143" s="313"/>
      <c r="F1143" s="280"/>
      <c r="H1143" s="243"/>
      <c r="W1143" s="278"/>
      <c r="X1143" s="254"/>
      <c r="AA1143" s="243"/>
      <c r="AE1143" s="325"/>
      <c r="AF1143" s="325"/>
      <c r="AG1143" s="325"/>
      <c r="AH1143" s="325"/>
      <c r="AI1143" s="325"/>
      <c r="AJ1143" s="325"/>
      <c r="AK1143" s="325"/>
      <c r="AL1143" s="325"/>
      <c r="AM1143" s="325"/>
      <c r="AN1143" s="325"/>
      <c r="AO1143" s="325"/>
      <c r="AP1143" s="325"/>
      <c r="AQ1143" s="325"/>
      <c r="AR1143" s="325"/>
      <c r="AS1143" s="325"/>
      <c r="AT1143" s="363"/>
      <c r="AU1143" s="363"/>
    </row>
    <row r="1144" spans="2:47">
      <c r="B1144" s="226"/>
      <c r="D1144" s="366"/>
      <c r="E1144" s="313"/>
      <c r="F1144" s="280"/>
      <c r="H1144" s="243"/>
      <c r="W1144" s="278"/>
      <c r="X1144" s="254"/>
      <c r="AE1144" s="325"/>
      <c r="AF1144" s="325"/>
      <c r="AG1144" s="325"/>
      <c r="AH1144" s="325"/>
      <c r="AI1144" s="325"/>
      <c r="AJ1144" s="325"/>
      <c r="AK1144" s="325"/>
      <c r="AL1144" s="325"/>
      <c r="AM1144" s="325"/>
      <c r="AN1144" s="325"/>
      <c r="AO1144" s="325"/>
      <c r="AP1144" s="325"/>
      <c r="AQ1144" s="325"/>
      <c r="AR1144" s="325"/>
      <c r="AS1144" s="325"/>
      <c r="AT1144" s="363"/>
      <c r="AU1144" s="363"/>
    </row>
    <row r="1145" spans="2:47">
      <c r="B1145" s="226"/>
      <c r="D1145" s="366"/>
      <c r="E1145" s="367"/>
      <c r="F1145" s="280"/>
      <c r="H1145" s="243"/>
      <c r="W1145" s="278"/>
      <c r="X1145" s="254"/>
      <c r="AA1145" s="243"/>
      <c r="AE1145" s="325"/>
      <c r="AF1145" s="325"/>
      <c r="AG1145" s="325"/>
      <c r="AH1145" s="325"/>
      <c r="AI1145" s="325"/>
      <c r="AJ1145" s="325"/>
      <c r="AK1145" s="325"/>
      <c r="AL1145" s="325"/>
      <c r="AM1145" s="325"/>
      <c r="AN1145" s="325"/>
      <c r="AO1145" s="325"/>
      <c r="AP1145" s="325"/>
      <c r="AQ1145" s="325"/>
      <c r="AR1145" s="325"/>
      <c r="AS1145" s="325"/>
      <c r="AT1145" s="363"/>
      <c r="AU1145" s="363"/>
    </row>
    <row r="1146" spans="2:47">
      <c r="B1146" s="226"/>
      <c r="C1146" s="260"/>
      <c r="D1146" s="366"/>
      <c r="E1146" s="313"/>
      <c r="AE1146" s="325"/>
      <c r="AF1146" s="325"/>
      <c r="AG1146" s="325"/>
      <c r="AH1146" s="325"/>
      <c r="AI1146" s="325"/>
      <c r="AJ1146" s="325"/>
      <c r="AK1146" s="325"/>
      <c r="AL1146" s="325"/>
      <c r="AM1146" s="325"/>
      <c r="AN1146" s="325"/>
      <c r="AO1146" s="325"/>
      <c r="AP1146" s="325"/>
      <c r="AQ1146" s="325"/>
      <c r="AR1146" s="325"/>
      <c r="AS1146" s="325"/>
      <c r="AT1146" s="363"/>
      <c r="AU1146" s="363"/>
    </row>
    <row r="1147" spans="2:47">
      <c r="B1147" s="261"/>
      <c r="C1147" s="261"/>
      <c r="D1147" s="366"/>
      <c r="E1147" s="313"/>
      <c r="F1147" s="377"/>
      <c r="W1147" s="1000"/>
      <c r="X1147" s="333"/>
      <c r="AC1147" s="324"/>
      <c r="AE1147" s="325"/>
      <c r="AF1147" s="325"/>
      <c r="AG1147" s="325"/>
      <c r="AH1147" s="325"/>
      <c r="AI1147" s="364"/>
      <c r="AJ1147" s="325"/>
      <c r="AK1147" s="325"/>
      <c r="AL1147" s="325"/>
      <c r="AM1147" s="325"/>
      <c r="AN1147" s="325"/>
      <c r="AO1147" s="325"/>
      <c r="AP1147" s="325"/>
      <c r="AQ1147" s="325"/>
      <c r="AR1147" s="325"/>
      <c r="AS1147" s="325"/>
      <c r="AT1147" s="363"/>
      <c r="AU1147" s="363"/>
    </row>
    <row r="1148" spans="2:47">
      <c r="B1148" s="226"/>
      <c r="D1148" s="366"/>
      <c r="E1148" s="313"/>
      <c r="F1148" s="377"/>
      <c r="H1148" s="243"/>
      <c r="W1148" s="278"/>
      <c r="X1148" s="254"/>
      <c r="AC1148" s="324"/>
      <c r="AE1148" s="325"/>
      <c r="AF1148" s="325"/>
      <c r="AG1148" s="335"/>
      <c r="AH1148" s="335"/>
      <c r="AI1148" s="325"/>
      <c r="AJ1148" s="325"/>
      <c r="AK1148" s="325"/>
      <c r="AL1148" s="325"/>
      <c r="AM1148" s="325"/>
      <c r="AN1148" s="325"/>
      <c r="AO1148" s="325"/>
      <c r="AP1148" s="325"/>
      <c r="AQ1148" s="325"/>
      <c r="AR1148" s="325"/>
      <c r="AS1148" s="325"/>
      <c r="AT1148" s="363"/>
      <c r="AU1148" s="363"/>
    </row>
    <row r="1149" spans="2:47">
      <c r="B1149" s="226"/>
      <c r="D1149" s="366"/>
      <c r="E1149" s="313"/>
      <c r="F1149" s="377"/>
      <c r="H1149" s="243"/>
      <c r="W1149" s="278"/>
      <c r="X1149" s="254"/>
      <c r="AE1149" s="325"/>
      <c r="AF1149" s="325"/>
      <c r="AG1149" s="325"/>
      <c r="AH1149" s="325"/>
      <c r="AI1149" s="325"/>
      <c r="AJ1149" s="325"/>
      <c r="AK1149" s="325"/>
      <c r="AL1149" s="325"/>
      <c r="AM1149" s="325"/>
      <c r="AN1149" s="325"/>
      <c r="AO1149" s="325"/>
      <c r="AP1149" s="325"/>
      <c r="AQ1149" s="325"/>
      <c r="AR1149" s="325"/>
      <c r="AS1149" s="325"/>
      <c r="AT1149" s="363"/>
      <c r="AU1149" s="363"/>
    </row>
    <row r="1150" spans="2:47">
      <c r="B1150" s="226"/>
      <c r="D1150" s="366"/>
      <c r="E1150" s="313"/>
      <c r="F1150" s="377"/>
      <c r="H1150" s="243"/>
      <c r="W1150" s="278"/>
      <c r="X1150" s="254"/>
      <c r="AE1150" s="325"/>
      <c r="AF1150" s="325"/>
      <c r="AG1150" s="325"/>
      <c r="AH1150" s="325"/>
      <c r="AI1150" s="325"/>
      <c r="AJ1150" s="325"/>
      <c r="AK1150" s="325"/>
      <c r="AL1150" s="325"/>
      <c r="AM1150" s="325"/>
      <c r="AN1150" s="325"/>
      <c r="AO1150" s="325"/>
      <c r="AP1150" s="325"/>
      <c r="AQ1150" s="325"/>
      <c r="AR1150" s="325"/>
      <c r="AS1150" s="325"/>
      <c r="AT1150" s="363"/>
      <c r="AU1150" s="363"/>
    </row>
    <row r="1151" spans="2:47">
      <c r="B1151" s="226"/>
      <c r="D1151" s="366"/>
      <c r="E1151" s="313"/>
      <c r="F1151" s="377"/>
      <c r="H1151" s="243"/>
      <c r="W1151" s="278"/>
      <c r="X1151" s="254"/>
      <c r="AE1151" s="325"/>
      <c r="AF1151" s="325"/>
      <c r="AG1151" s="325"/>
      <c r="AH1151" s="325"/>
      <c r="AI1151" s="325"/>
      <c r="AJ1151" s="325"/>
      <c r="AK1151" s="325"/>
      <c r="AL1151" s="325"/>
      <c r="AM1151" s="325"/>
      <c r="AN1151" s="325"/>
      <c r="AO1151" s="325"/>
      <c r="AP1151" s="325"/>
      <c r="AQ1151" s="325"/>
      <c r="AR1151" s="325"/>
      <c r="AS1151" s="325"/>
      <c r="AT1151" s="363"/>
      <c r="AU1151" s="363"/>
    </row>
    <row r="1152" spans="2:47">
      <c r="B1152" s="226"/>
      <c r="D1152" s="366"/>
      <c r="E1152" s="313"/>
      <c r="F1152" s="377"/>
      <c r="H1152" s="243"/>
      <c r="W1152" s="278"/>
      <c r="X1152" s="254"/>
      <c r="AA1152" s="243"/>
      <c r="AE1152" s="325"/>
      <c r="AF1152" s="325"/>
      <c r="AG1152" s="325"/>
      <c r="AH1152" s="325"/>
      <c r="AI1152" s="325"/>
      <c r="AJ1152" s="325"/>
      <c r="AK1152" s="325"/>
      <c r="AL1152" s="325"/>
      <c r="AM1152" s="325"/>
      <c r="AN1152" s="325"/>
      <c r="AO1152" s="325"/>
      <c r="AP1152" s="325"/>
      <c r="AQ1152" s="325"/>
      <c r="AR1152" s="325"/>
      <c r="AS1152" s="325"/>
      <c r="AT1152" s="363"/>
      <c r="AU1152" s="363"/>
    </row>
    <row r="1153" spans="2:47">
      <c r="B1153" s="226"/>
      <c r="D1153" s="366"/>
      <c r="E1153" s="313"/>
      <c r="F1153" s="377"/>
      <c r="H1153" s="243"/>
      <c r="W1153" s="278"/>
      <c r="X1153" s="254"/>
      <c r="AE1153" s="325"/>
      <c r="AF1153" s="325"/>
      <c r="AG1153" s="325"/>
      <c r="AH1153" s="325"/>
      <c r="AI1153" s="325"/>
      <c r="AJ1153" s="325"/>
      <c r="AK1153" s="325"/>
      <c r="AL1153" s="325"/>
      <c r="AM1153" s="325"/>
      <c r="AN1153" s="325"/>
      <c r="AO1153" s="325"/>
      <c r="AP1153" s="325"/>
      <c r="AQ1153" s="325"/>
      <c r="AR1153" s="325"/>
      <c r="AS1153" s="325"/>
      <c r="AT1153" s="363"/>
      <c r="AU1153" s="363"/>
    </row>
    <row r="1154" spans="2:47">
      <c r="B1154" s="226"/>
      <c r="D1154" s="366"/>
      <c r="E1154" s="367"/>
      <c r="F1154" s="377"/>
      <c r="H1154" s="243"/>
      <c r="W1154" s="278"/>
      <c r="X1154" s="254"/>
      <c r="AA1154" s="243"/>
      <c r="AE1154" s="325"/>
      <c r="AF1154" s="325"/>
      <c r="AG1154" s="325"/>
      <c r="AH1154" s="325"/>
      <c r="AI1154" s="325"/>
      <c r="AJ1154" s="325"/>
      <c r="AK1154" s="325"/>
      <c r="AL1154" s="325"/>
      <c r="AM1154" s="325"/>
      <c r="AN1154" s="325"/>
      <c r="AO1154" s="325"/>
      <c r="AP1154" s="325"/>
      <c r="AQ1154" s="325"/>
      <c r="AR1154" s="325"/>
      <c r="AS1154" s="325"/>
      <c r="AT1154" s="363"/>
      <c r="AU1154" s="363"/>
    </row>
    <row r="1155" spans="2:47">
      <c r="B1155" s="226"/>
      <c r="C1155" s="260"/>
      <c r="D1155" s="366"/>
      <c r="E1155" s="313"/>
      <c r="F1155" s="274"/>
      <c r="AE1155" s="325"/>
      <c r="AF1155" s="325"/>
      <c r="AG1155" s="325"/>
      <c r="AH1155" s="325"/>
      <c r="AI1155" s="325"/>
      <c r="AJ1155" s="325"/>
      <c r="AK1155" s="325"/>
      <c r="AL1155" s="325"/>
      <c r="AM1155" s="325"/>
      <c r="AN1155" s="325"/>
      <c r="AO1155" s="325"/>
      <c r="AP1155" s="325"/>
      <c r="AQ1155" s="325"/>
      <c r="AR1155" s="325"/>
      <c r="AS1155" s="325"/>
      <c r="AT1155" s="363"/>
      <c r="AU1155" s="363"/>
    </row>
    <row r="1156" spans="2:47">
      <c r="B1156" s="261"/>
      <c r="C1156" s="261"/>
      <c r="D1156" s="366"/>
      <c r="E1156" s="313"/>
      <c r="F1156" s="377"/>
      <c r="W1156" s="1000"/>
      <c r="X1156" s="333"/>
      <c r="AC1156" s="324"/>
      <c r="AE1156" s="325"/>
      <c r="AF1156" s="325"/>
      <c r="AG1156" s="335"/>
      <c r="AH1156" s="335"/>
      <c r="AI1156" s="364"/>
      <c r="AJ1156" s="325"/>
      <c r="AK1156" s="325"/>
      <c r="AL1156" s="325"/>
      <c r="AM1156" s="325"/>
      <c r="AN1156" s="325"/>
      <c r="AO1156" s="325"/>
      <c r="AP1156" s="325"/>
      <c r="AQ1156" s="325"/>
      <c r="AR1156" s="325"/>
      <c r="AS1156" s="325"/>
      <c r="AT1156" s="363"/>
      <c r="AU1156" s="363"/>
    </row>
    <row r="1157" spans="2:47">
      <c r="B1157" s="226"/>
      <c r="D1157" s="366"/>
      <c r="E1157" s="313"/>
      <c r="F1157" s="377"/>
      <c r="H1157" s="243"/>
      <c r="W1157" s="278"/>
      <c r="X1157" s="254"/>
      <c r="AE1157" s="325"/>
      <c r="AF1157" s="325"/>
      <c r="AG1157" s="325"/>
      <c r="AH1157" s="325"/>
      <c r="AI1157" s="325"/>
      <c r="AJ1157" s="325"/>
      <c r="AK1157" s="325"/>
      <c r="AL1157" s="325"/>
      <c r="AM1157" s="325"/>
      <c r="AN1157" s="325"/>
      <c r="AO1157" s="325"/>
      <c r="AP1157" s="325"/>
      <c r="AQ1157" s="325"/>
      <c r="AR1157" s="325"/>
      <c r="AS1157" s="325"/>
      <c r="AT1157" s="363"/>
      <c r="AU1157" s="363"/>
    </row>
    <row r="1158" spans="2:47">
      <c r="B1158" s="226"/>
      <c r="D1158" s="366"/>
      <c r="E1158" s="313"/>
      <c r="F1158" s="377"/>
      <c r="H1158" s="243"/>
      <c r="W1158" s="278"/>
      <c r="X1158" s="254"/>
      <c r="AE1158" s="325"/>
      <c r="AF1158" s="325"/>
      <c r="AG1158" s="325"/>
      <c r="AH1158" s="325"/>
      <c r="AI1158" s="325"/>
      <c r="AJ1158" s="325"/>
      <c r="AK1158" s="325"/>
      <c r="AL1158" s="325"/>
      <c r="AM1158" s="325"/>
      <c r="AN1158" s="325"/>
      <c r="AO1158" s="325"/>
      <c r="AP1158" s="325"/>
      <c r="AQ1158" s="325"/>
      <c r="AR1158" s="325"/>
      <c r="AS1158" s="325"/>
      <c r="AT1158" s="363"/>
      <c r="AU1158" s="363"/>
    </row>
    <row r="1159" spans="2:47">
      <c r="B1159" s="226"/>
      <c r="D1159" s="366"/>
      <c r="E1159" s="313"/>
      <c r="F1159" s="377"/>
      <c r="H1159" s="243"/>
      <c r="W1159" s="278"/>
      <c r="X1159" s="254"/>
      <c r="AE1159" s="325"/>
      <c r="AF1159" s="325"/>
      <c r="AG1159" s="325"/>
      <c r="AH1159" s="325"/>
      <c r="AI1159" s="325"/>
      <c r="AJ1159" s="325"/>
      <c r="AK1159" s="325"/>
      <c r="AL1159" s="325"/>
      <c r="AM1159" s="325"/>
      <c r="AN1159" s="325"/>
      <c r="AO1159" s="325"/>
      <c r="AP1159" s="325"/>
      <c r="AQ1159" s="325"/>
      <c r="AR1159" s="325"/>
      <c r="AS1159" s="325"/>
      <c r="AT1159" s="363"/>
      <c r="AU1159" s="363"/>
    </row>
    <row r="1160" spans="2:47">
      <c r="B1160" s="226"/>
      <c r="D1160" s="366"/>
      <c r="E1160" s="313"/>
      <c r="F1160" s="377"/>
      <c r="H1160" s="243"/>
      <c r="W1160" s="278"/>
      <c r="X1160" s="254"/>
      <c r="AE1160" s="325"/>
      <c r="AF1160" s="325"/>
      <c r="AG1160" s="325"/>
      <c r="AH1160" s="325"/>
      <c r="AI1160" s="325"/>
      <c r="AJ1160" s="325"/>
      <c r="AK1160" s="325"/>
      <c r="AL1160" s="325"/>
      <c r="AM1160" s="325"/>
      <c r="AN1160" s="325"/>
      <c r="AO1160" s="325"/>
      <c r="AP1160" s="325"/>
      <c r="AQ1160" s="325"/>
      <c r="AR1160" s="325"/>
      <c r="AS1160" s="325"/>
      <c r="AT1160" s="363"/>
      <c r="AU1160" s="363"/>
    </row>
    <row r="1161" spans="2:47">
      <c r="B1161" s="226"/>
      <c r="D1161" s="366"/>
      <c r="E1161" s="313"/>
      <c r="F1161" s="377"/>
      <c r="H1161" s="243"/>
      <c r="W1161" s="278"/>
      <c r="X1161" s="254"/>
      <c r="AA1161" s="243"/>
      <c r="AE1161" s="325"/>
      <c r="AF1161" s="325"/>
      <c r="AG1161" s="325"/>
      <c r="AH1161" s="325"/>
      <c r="AI1161" s="325"/>
      <c r="AJ1161" s="325"/>
      <c r="AK1161" s="325"/>
      <c r="AL1161" s="325"/>
      <c r="AM1161" s="325"/>
      <c r="AN1161" s="325"/>
      <c r="AO1161" s="325"/>
      <c r="AP1161" s="325"/>
      <c r="AQ1161" s="325"/>
      <c r="AR1161" s="325"/>
      <c r="AS1161" s="325"/>
      <c r="AT1161" s="363"/>
      <c r="AU1161" s="363"/>
    </row>
    <row r="1162" spans="2:47">
      <c r="B1162" s="226"/>
      <c r="D1162" s="366"/>
      <c r="E1162" s="313"/>
      <c r="F1162" s="377"/>
      <c r="H1162" s="243"/>
      <c r="W1162" s="278"/>
      <c r="X1162" s="254"/>
      <c r="AA1162" s="243"/>
      <c r="AE1162" s="325"/>
      <c r="AF1162" s="325"/>
      <c r="AG1162" s="325"/>
      <c r="AH1162" s="325"/>
      <c r="AI1162" s="325"/>
      <c r="AJ1162" s="325"/>
      <c r="AK1162" s="325"/>
      <c r="AL1162" s="325"/>
      <c r="AM1162" s="325"/>
      <c r="AN1162" s="325"/>
      <c r="AO1162" s="325"/>
      <c r="AP1162" s="325"/>
      <c r="AQ1162" s="325"/>
      <c r="AR1162" s="325"/>
      <c r="AS1162" s="325"/>
      <c r="AT1162" s="363"/>
      <c r="AU1162" s="363"/>
    </row>
    <row r="1163" spans="2:47">
      <c r="B1163" s="226"/>
      <c r="D1163" s="366"/>
      <c r="E1163" s="367"/>
      <c r="F1163" s="377"/>
      <c r="H1163" s="243"/>
      <c r="W1163" s="278"/>
      <c r="X1163" s="254"/>
      <c r="AA1163" s="243"/>
      <c r="AE1163" s="325"/>
      <c r="AF1163" s="325"/>
      <c r="AG1163" s="325"/>
      <c r="AH1163" s="325"/>
      <c r="AI1163" s="325"/>
      <c r="AJ1163" s="325"/>
      <c r="AK1163" s="325"/>
      <c r="AL1163" s="325"/>
      <c r="AM1163" s="325"/>
      <c r="AN1163" s="325"/>
      <c r="AO1163" s="325"/>
      <c r="AP1163" s="325"/>
      <c r="AQ1163" s="325"/>
      <c r="AR1163" s="325"/>
      <c r="AS1163" s="325"/>
      <c r="AT1163" s="363"/>
      <c r="AU1163" s="363"/>
    </row>
    <row r="1164" spans="2:47">
      <c r="B1164" s="226"/>
      <c r="C1164" s="260"/>
      <c r="D1164" s="366"/>
      <c r="E1164" s="313"/>
      <c r="F1164" s="274"/>
      <c r="AC1164" s="324"/>
      <c r="AE1164" s="325"/>
      <c r="AF1164" s="325"/>
      <c r="AG1164" s="335"/>
      <c r="AH1164" s="335"/>
      <c r="AI1164" s="364"/>
      <c r="AJ1164" s="325"/>
      <c r="AK1164" s="325"/>
      <c r="AL1164" s="325"/>
      <c r="AM1164" s="325"/>
      <c r="AN1164" s="325"/>
      <c r="AO1164" s="325"/>
      <c r="AP1164" s="325"/>
      <c r="AQ1164" s="325"/>
      <c r="AR1164" s="325"/>
      <c r="AS1164" s="325"/>
      <c r="AT1164" s="363"/>
      <c r="AU1164" s="363"/>
    </row>
    <row r="1165" spans="2:47">
      <c r="B1165" s="261"/>
      <c r="C1165" s="261"/>
      <c r="D1165" s="366"/>
      <c r="E1165" s="313"/>
      <c r="F1165" s="377"/>
      <c r="W1165" s="1000"/>
      <c r="X1165" s="333"/>
      <c r="AE1165" s="325"/>
      <c r="AF1165" s="325"/>
      <c r="AG1165" s="325"/>
      <c r="AH1165" s="325"/>
      <c r="AI1165" s="325"/>
      <c r="AJ1165" s="325"/>
      <c r="AK1165" s="325"/>
      <c r="AL1165" s="325"/>
      <c r="AM1165" s="325"/>
      <c r="AN1165" s="325"/>
      <c r="AO1165" s="325"/>
      <c r="AP1165" s="325"/>
      <c r="AQ1165" s="325"/>
      <c r="AR1165" s="325"/>
      <c r="AS1165" s="325"/>
      <c r="AT1165" s="363"/>
      <c r="AU1165" s="363"/>
    </row>
    <row r="1166" spans="2:47">
      <c r="B1166" s="226"/>
      <c r="D1166" s="366"/>
      <c r="E1166" s="313"/>
      <c r="F1166" s="377"/>
      <c r="H1166" s="243"/>
      <c r="W1166" s="278"/>
      <c r="X1166" s="254"/>
      <c r="AE1166" s="325"/>
      <c r="AF1166" s="325"/>
      <c r="AG1166" s="325"/>
      <c r="AH1166" s="325"/>
      <c r="AI1166" s="325"/>
      <c r="AJ1166" s="325"/>
      <c r="AK1166" s="325"/>
      <c r="AL1166" s="325"/>
      <c r="AM1166" s="325"/>
      <c r="AN1166" s="325"/>
      <c r="AO1166" s="325"/>
      <c r="AP1166" s="325"/>
      <c r="AQ1166" s="325"/>
      <c r="AR1166" s="325"/>
      <c r="AS1166" s="325"/>
      <c r="AT1166" s="363"/>
      <c r="AU1166" s="363"/>
    </row>
    <row r="1167" spans="2:47">
      <c r="B1167" s="226"/>
      <c r="D1167" s="366"/>
      <c r="E1167" s="313"/>
      <c r="F1167" s="377"/>
      <c r="H1167" s="243"/>
      <c r="W1167" s="278"/>
      <c r="X1167" s="254"/>
      <c r="AE1167" s="325"/>
      <c r="AF1167" s="325"/>
      <c r="AG1167" s="325"/>
      <c r="AH1167" s="325"/>
      <c r="AI1167" s="325"/>
      <c r="AJ1167" s="325"/>
      <c r="AK1167" s="325"/>
      <c r="AL1167" s="325"/>
      <c r="AM1167" s="325"/>
      <c r="AN1167" s="325"/>
      <c r="AO1167" s="325"/>
      <c r="AP1167" s="325"/>
      <c r="AQ1167" s="325"/>
      <c r="AR1167" s="325"/>
      <c r="AS1167" s="325"/>
      <c r="AT1167" s="363"/>
      <c r="AU1167" s="363"/>
    </row>
    <row r="1168" spans="2:47">
      <c r="B1168" s="226"/>
      <c r="D1168" s="366"/>
      <c r="E1168" s="313"/>
      <c r="F1168" s="280"/>
      <c r="H1168" s="243"/>
      <c r="W1168" s="278"/>
      <c r="X1168" s="254"/>
      <c r="AE1168" s="325"/>
      <c r="AF1168" s="325"/>
      <c r="AG1168" s="325"/>
      <c r="AH1168" s="325"/>
      <c r="AI1168" s="325"/>
      <c r="AJ1168" s="325"/>
      <c r="AK1168" s="325"/>
      <c r="AL1168" s="325"/>
      <c r="AM1168" s="325"/>
      <c r="AN1168" s="325"/>
      <c r="AO1168" s="325"/>
      <c r="AP1168" s="325"/>
      <c r="AQ1168" s="325"/>
      <c r="AR1168" s="325"/>
      <c r="AS1168" s="325"/>
      <c r="AT1168" s="363"/>
      <c r="AU1168" s="363"/>
    </row>
    <row r="1169" spans="2:47">
      <c r="B1169" s="226"/>
      <c r="D1169" s="366"/>
      <c r="E1169" s="313"/>
      <c r="F1169" s="280"/>
      <c r="H1169" s="243"/>
      <c r="W1169" s="278"/>
      <c r="X1169" s="254"/>
      <c r="AE1169" s="325"/>
      <c r="AF1169" s="325"/>
      <c r="AG1169" s="325"/>
      <c r="AH1169" s="325"/>
      <c r="AI1169" s="325"/>
      <c r="AJ1169" s="325"/>
      <c r="AK1169" s="325"/>
      <c r="AL1169" s="325"/>
      <c r="AM1169" s="325"/>
      <c r="AN1169" s="325"/>
      <c r="AO1169" s="325"/>
      <c r="AP1169" s="325"/>
      <c r="AQ1169" s="325"/>
      <c r="AR1169" s="325"/>
      <c r="AS1169" s="325"/>
      <c r="AT1169" s="363"/>
      <c r="AU1169" s="363"/>
    </row>
    <row r="1170" spans="2:47">
      <c r="B1170" s="226"/>
      <c r="D1170" s="366"/>
      <c r="E1170" s="313"/>
      <c r="F1170" s="280"/>
      <c r="H1170" s="243"/>
      <c r="W1170" s="278"/>
      <c r="X1170" s="254"/>
      <c r="AA1170" s="243"/>
      <c r="AC1170" s="324"/>
      <c r="AE1170" s="325"/>
      <c r="AF1170" s="325"/>
      <c r="AG1170" s="325"/>
      <c r="AH1170" s="325"/>
      <c r="AI1170" s="364"/>
      <c r="AJ1170" s="325"/>
      <c r="AK1170" s="325"/>
      <c r="AL1170" s="325"/>
      <c r="AM1170" s="325"/>
      <c r="AN1170" s="325"/>
      <c r="AO1170" s="325"/>
      <c r="AP1170" s="325"/>
      <c r="AQ1170" s="325"/>
      <c r="AR1170" s="325"/>
      <c r="AS1170" s="325"/>
      <c r="AT1170" s="363"/>
      <c r="AU1170" s="363"/>
    </row>
    <row r="1171" spans="2:47">
      <c r="B1171" s="226"/>
      <c r="D1171" s="366"/>
      <c r="E1171" s="313"/>
      <c r="F1171" s="280"/>
      <c r="H1171" s="243"/>
      <c r="W1171" s="278"/>
      <c r="X1171" s="254"/>
      <c r="AC1171" s="324"/>
      <c r="AE1171" s="325"/>
      <c r="AF1171" s="325"/>
      <c r="AG1171" s="335"/>
      <c r="AH1171" s="335"/>
      <c r="AI1171" s="325"/>
      <c r="AJ1171" s="325"/>
      <c r="AK1171" s="325"/>
      <c r="AL1171" s="325"/>
      <c r="AM1171" s="325"/>
      <c r="AN1171" s="325"/>
      <c r="AO1171" s="325"/>
      <c r="AP1171" s="325"/>
      <c r="AQ1171" s="325"/>
      <c r="AR1171" s="325"/>
      <c r="AS1171" s="325"/>
      <c r="AT1171" s="363"/>
      <c r="AU1171" s="363"/>
    </row>
    <row r="1172" spans="2:47">
      <c r="B1172" s="226"/>
      <c r="D1172" s="366"/>
      <c r="E1172" s="367"/>
      <c r="F1172" s="280"/>
      <c r="H1172" s="243"/>
      <c r="W1172" s="278"/>
      <c r="X1172" s="254"/>
      <c r="AA1172" s="243"/>
      <c r="AC1172" s="324"/>
      <c r="AE1172" s="325"/>
      <c r="AF1172" s="325"/>
      <c r="AG1172" s="335"/>
      <c r="AH1172" s="335"/>
      <c r="AI1172" s="325"/>
      <c r="AJ1172" s="325"/>
      <c r="AK1172" s="325"/>
      <c r="AL1172" s="325"/>
      <c r="AM1172" s="325"/>
      <c r="AN1172" s="325"/>
      <c r="AO1172" s="325"/>
      <c r="AP1172" s="325"/>
      <c r="AQ1172" s="325"/>
      <c r="AR1172" s="325"/>
      <c r="AS1172" s="325"/>
      <c r="AT1172" s="363"/>
      <c r="AU1172" s="363"/>
    </row>
    <row r="1173" spans="2:47">
      <c r="B1173" s="226"/>
      <c r="C1173" s="260"/>
      <c r="D1173" s="366"/>
      <c r="E1173" s="313"/>
      <c r="AE1173" s="325"/>
      <c r="AF1173" s="325"/>
      <c r="AG1173" s="325"/>
      <c r="AH1173" s="325"/>
      <c r="AI1173" s="325"/>
      <c r="AJ1173" s="325"/>
      <c r="AK1173" s="325"/>
      <c r="AL1173" s="325"/>
      <c r="AM1173" s="325"/>
      <c r="AN1173" s="325"/>
      <c r="AO1173" s="325"/>
      <c r="AP1173" s="325"/>
      <c r="AQ1173" s="325"/>
      <c r="AR1173" s="325"/>
      <c r="AS1173" s="325"/>
      <c r="AT1173" s="363"/>
      <c r="AU1173" s="363"/>
    </row>
    <row r="1174" spans="2:47">
      <c r="B1174" s="261"/>
      <c r="C1174" s="261"/>
      <c r="D1174" s="366"/>
      <c r="E1174" s="313"/>
      <c r="F1174" s="377"/>
      <c r="W1174" s="1000"/>
      <c r="X1174" s="333"/>
      <c r="AE1174" s="325"/>
      <c r="AF1174" s="325"/>
      <c r="AG1174" s="325"/>
      <c r="AH1174" s="325"/>
      <c r="AI1174" s="325"/>
      <c r="AJ1174" s="325"/>
      <c r="AK1174" s="325"/>
      <c r="AL1174" s="325"/>
      <c r="AM1174" s="325"/>
      <c r="AN1174" s="325"/>
      <c r="AO1174" s="325"/>
      <c r="AP1174" s="325"/>
      <c r="AQ1174" s="325"/>
      <c r="AR1174" s="325"/>
      <c r="AS1174" s="325"/>
      <c r="AT1174" s="363"/>
      <c r="AU1174" s="363"/>
    </row>
    <row r="1175" spans="2:47">
      <c r="B1175" s="226"/>
      <c r="D1175" s="366"/>
      <c r="E1175" s="313"/>
      <c r="F1175" s="377"/>
      <c r="H1175" s="243"/>
      <c r="W1175" s="278"/>
      <c r="X1175" s="254"/>
      <c r="AE1175" s="325"/>
      <c r="AF1175" s="325"/>
      <c r="AG1175" s="325"/>
      <c r="AH1175" s="325"/>
      <c r="AI1175" s="325"/>
      <c r="AJ1175" s="325"/>
      <c r="AK1175" s="325"/>
      <c r="AL1175" s="325"/>
      <c r="AM1175" s="325"/>
      <c r="AN1175" s="325"/>
      <c r="AO1175" s="325"/>
      <c r="AP1175" s="325"/>
      <c r="AQ1175" s="325"/>
      <c r="AR1175" s="325"/>
      <c r="AS1175" s="325"/>
      <c r="AT1175" s="363"/>
      <c r="AU1175" s="363"/>
    </row>
    <row r="1176" spans="2:47">
      <c r="B1176" s="226"/>
      <c r="D1176" s="366"/>
      <c r="E1176" s="313"/>
      <c r="F1176" s="377"/>
      <c r="H1176" s="243"/>
      <c r="W1176" s="278"/>
      <c r="X1176" s="254"/>
      <c r="AE1176" s="325"/>
      <c r="AF1176" s="325"/>
      <c r="AG1176" s="325"/>
      <c r="AH1176" s="325"/>
      <c r="AI1176" s="325"/>
      <c r="AJ1176" s="325"/>
      <c r="AK1176" s="325"/>
      <c r="AL1176" s="325"/>
      <c r="AM1176" s="325"/>
      <c r="AN1176" s="325"/>
      <c r="AO1176" s="325"/>
      <c r="AP1176" s="325"/>
      <c r="AQ1176" s="325"/>
      <c r="AR1176" s="325"/>
      <c r="AS1176" s="325"/>
      <c r="AT1176" s="363"/>
      <c r="AU1176" s="363"/>
    </row>
    <row r="1177" spans="2:47">
      <c r="B1177" s="226"/>
      <c r="D1177" s="366"/>
      <c r="E1177" s="313"/>
      <c r="F1177" s="377"/>
      <c r="H1177" s="243"/>
      <c r="W1177" s="278"/>
      <c r="X1177" s="254"/>
      <c r="AE1177" s="325"/>
      <c r="AF1177" s="325"/>
      <c r="AG1177" s="325"/>
      <c r="AH1177" s="325"/>
      <c r="AI1177" s="325"/>
      <c r="AJ1177" s="325"/>
      <c r="AK1177" s="325"/>
      <c r="AL1177" s="325"/>
      <c r="AM1177" s="325"/>
      <c r="AN1177" s="325"/>
      <c r="AO1177" s="325"/>
      <c r="AP1177" s="325"/>
      <c r="AQ1177" s="325"/>
      <c r="AR1177" s="325"/>
      <c r="AS1177" s="325"/>
      <c r="AT1177" s="363"/>
      <c r="AU1177" s="363"/>
    </row>
    <row r="1178" spans="2:47">
      <c r="B1178" s="226"/>
      <c r="D1178" s="366"/>
      <c r="E1178" s="313"/>
      <c r="F1178" s="377"/>
      <c r="H1178" s="243"/>
      <c r="W1178" s="278"/>
      <c r="X1178" s="254"/>
      <c r="AC1178" s="324"/>
      <c r="AE1178" s="325"/>
      <c r="AF1178" s="325"/>
      <c r="AG1178" s="325"/>
      <c r="AH1178" s="325"/>
      <c r="AI1178" s="364"/>
      <c r="AJ1178" s="325"/>
      <c r="AK1178" s="325"/>
      <c r="AL1178" s="325"/>
      <c r="AM1178" s="325"/>
      <c r="AN1178" s="325"/>
      <c r="AO1178" s="325"/>
      <c r="AP1178" s="325"/>
      <c r="AQ1178" s="325"/>
      <c r="AR1178" s="325"/>
      <c r="AS1178" s="325"/>
      <c r="AT1178" s="363"/>
      <c r="AU1178" s="363"/>
    </row>
    <row r="1179" spans="2:47">
      <c r="B1179" s="226"/>
      <c r="D1179" s="366"/>
      <c r="E1179" s="313"/>
      <c r="F1179" s="377"/>
      <c r="H1179" s="243"/>
      <c r="W1179" s="278"/>
      <c r="X1179" s="254"/>
      <c r="AA1179" s="243"/>
      <c r="AE1179" s="325"/>
      <c r="AF1179" s="325"/>
      <c r="AG1179" s="335"/>
      <c r="AH1179" s="335"/>
      <c r="AI1179" s="325"/>
      <c r="AJ1179" s="325"/>
      <c r="AK1179" s="325"/>
      <c r="AL1179" s="325"/>
      <c r="AM1179" s="325"/>
      <c r="AN1179" s="325"/>
      <c r="AO1179" s="325"/>
      <c r="AP1179" s="325"/>
      <c r="AQ1179" s="325"/>
      <c r="AR1179" s="325"/>
      <c r="AS1179" s="325"/>
      <c r="AT1179" s="363"/>
      <c r="AU1179" s="363"/>
    </row>
    <row r="1180" spans="2:47">
      <c r="B1180" s="226"/>
      <c r="D1180" s="366"/>
      <c r="E1180" s="313"/>
      <c r="F1180" s="377"/>
      <c r="H1180" s="243"/>
      <c r="W1180" s="278"/>
      <c r="X1180" s="254"/>
      <c r="AE1180" s="325"/>
      <c r="AF1180" s="325"/>
      <c r="AG1180" s="325"/>
      <c r="AH1180" s="325"/>
      <c r="AI1180" s="325"/>
      <c r="AJ1180" s="325"/>
      <c r="AK1180" s="325"/>
      <c r="AL1180" s="325"/>
      <c r="AM1180" s="325"/>
      <c r="AN1180" s="325"/>
      <c r="AO1180" s="325"/>
      <c r="AP1180" s="325"/>
      <c r="AQ1180" s="325"/>
      <c r="AR1180" s="325"/>
      <c r="AS1180" s="325"/>
      <c r="AT1180" s="363"/>
      <c r="AU1180" s="363"/>
    </row>
    <row r="1181" spans="2:47">
      <c r="B1181" s="226"/>
      <c r="D1181" s="366"/>
      <c r="E1181" s="367"/>
      <c r="F1181" s="377"/>
      <c r="H1181" s="243"/>
      <c r="W1181" s="278"/>
      <c r="X1181" s="254"/>
      <c r="AA1181" s="243"/>
      <c r="AE1181" s="325"/>
      <c r="AF1181" s="325"/>
      <c r="AG1181" s="325"/>
      <c r="AH1181" s="325"/>
      <c r="AI1181" s="325"/>
      <c r="AJ1181" s="325"/>
      <c r="AK1181" s="325"/>
      <c r="AL1181" s="325"/>
      <c r="AM1181" s="325"/>
      <c r="AN1181" s="325"/>
      <c r="AO1181" s="325"/>
      <c r="AP1181" s="325"/>
      <c r="AQ1181" s="325"/>
      <c r="AR1181" s="325"/>
      <c r="AS1181" s="325"/>
      <c r="AT1181" s="363"/>
      <c r="AU1181" s="363"/>
    </row>
    <row r="1182" spans="2:47">
      <c r="B1182" s="226"/>
      <c r="C1182" s="260"/>
      <c r="D1182" s="366"/>
      <c r="E1182" s="313"/>
      <c r="F1182" s="274"/>
      <c r="AE1182" s="325"/>
      <c r="AF1182" s="325"/>
      <c r="AG1182" s="325"/>
      <c r="AH1182" s="325"/>
      <c r="AI1182" s="325"/>
      <c r="AJ1182" s="325"/>
      <c r="AK1182" s="325"/>
      <c r="AL1182" s="325"/>
      <c r="AM1182" s="325"/>
      <c r="AN1182" s="325"/>
      <c r="AO1182" s="325"/>
      <c r="AP1182" s="325"/>
      <c r="AQ1182" s="325"/>
      <c r="AR1182" s="325"/>
      <c r="AS1182" s="325"/>
      <c r="AT1182" s="363"/>
      <c r="AU1182" s="363"/>
    </row>
    <row r="1183" spans="2:47">
      <c r="B1183" s="261"/>
      <c r="C1183" s="261"/>
      <c r="D1183" s="366"/>
      <c r="E1183" s="313"/>
      <c r="F1183" s="377"/>
      <c r="W1183" s="1000"/>
      <c r="X1183" s="333"/>
      <c r="AE1183" s="325"/>
      <c r="AF1183" s="325"/>
      <c r="AG1183" s="325"/>
      <c r="AH1183" s="325"/>
      <c r="AI1183" s="325"/>
      <c r="AJ1183" s="325"/>
      <c r="AK1183" s="325"/>
      <c r="AL1183" s="325"/>
      <c r="AM1183" s="325"/>
      <c r="AN1183" s="325"/>
      <c r="AO1183" s="325"/>
      <c r="AP1183" s="325"/>
      <c r="AQ1183" s="325"/>
      <c r="AR1183" s="325"/>
      <c r="AS1183" s="325"/>
      <c r="AT1183" s="363"/>
      <c r="AU1183" s="363"/>
    </row>
    <row r="1184" spans="2:47">
      <c r="B1184" s="226"/>
      <c r="D1184" s="366"/>
      <c r="E1184" s="313"/>
      <c r="F1184" s="377"/>
      <c r="H1184" s="243"/>
      <c r="W1184" s="278"/>
      <c r="X1184" s="254"/>
      <c r="AE1184" s="325"/>
      <c r="AF1184" s="325"/>
      <c r="AG1184" s="325"/>
      <c r="AH1184" s="325"/>
      <c r="AI1184" s="325"/>
      <c r="AJ1184" s="325"/>
      <c r="AK1184" s="325"/>
      <c r="AL1184" s="325"/>
      <c r="AM1184" s="325"/>
      <c r="AN1184" s="325"/>
      <c r="AO1184" s="325"/>
      <c r="AP1184" s="325"/>
      <c r="AQ1184" s="325"/>
      <c r="AR1184" s="325"/>
      <c r="AS1184" s="325"/>
      <c r="AT1184" s="363"/>
      <c r="AU1184" s="363"/>
    </row>
    <row r="1185" spans="2:47">
      <c r="B1185" s="226"/>
      <c r="D1185" s="366"/>
      <c r="E1185" s="313"/>
      <c r="F1185" s="377"/>
      <c r="H1185" s="243"/>
      <c r="W1185" s="278"/>
      <c r="X1185" s="254"/>
      <c r="AE1185" s="325"/>
      <c r="AF1185" s="325"/>
      <c r="AG1185" s="325"/>
      <c r="AH1185" s="325"/>
      <c r="AI1185" s="325"/>
      <c r="AJ1185" s="325"/>
      <c r="AK1185" s="325"/>
      <c r="AL1185" s="325"/>
      <c r="AM1185" s="325"/>
      <c r="AN1185" s="325"/>
      <c r="AO1185" s="325"/>
      <c r="AP1185" s="325"/>
      <c r="AQ1185" s="325"/>
      <c r="AR1185" s="325"/>
      <c r="AS1185" s="325"/>
      <c r="AT1185" s="363"/>
      <c r="AU1185" s="363"/>
    </row>
    <row r="1186" spans="2:47">
      <c r="B1186" s="226"/>
      <c r="D1186" s="366"/>
      <c r="E1186" s="313"/>
      <c r="F1186" s="377"/>
      <c r="H1186" s="243"/>
      <c r="W1186" s="278"/>
      <c r="X1186" s="254"/>
      <c r="AE1186" s="325"/>
      <c r="AF1186" s="325"/>
      <c r="AG1186" s="325"/>
      <c r="AH1186" s="325"/>
      <c r="AI1186" s="325"/>
      <c r="AJ1186" s="325"/>
      <c r="AK1186" s="325"/>
      <c r="AL1186" s="325"/>
      <c r="AM1186" s="325"/>
      <c r="AN1186" s="325"/>
      <c r="AO1186" s="325"/>
      <c r="AP1186" s="325"/>
      <c r="AQ1186" s="325"/>
      <c r="AR1186" s="325"/>
      <c r="AS1186" s="325"/>
      <c r="AT1186" s="363"/>
      <c r="AU1186" s="363"/>
    </row>
    <row r="1187" spans="2:47">
      <c r="B1187" s="226"/>
      <c r="D1187" s="366"/>
      <c r="E1187" s="313"/>
      <c r="F1187" s="377"/>
      <c r="H1187" s="243"/>
      <c r="W1187" s="278"/>
      <c r="X1187" s="254"/>
      <c r="AC1187" s="324"/>
      <c r="AE1187" s="325"/>
      <c r="AF1187" s="325"/>
      <c r="AG1187" s="335"/>
      <c r="AH1187" s="335"/>
      <c r="AI1187" s="364"/>
      <c r="AJ1187" s="325"/>
      <c r="AK1187" s="325"/>
      <c r="AL1187" s="325"/>
      <c r="AM1187" s="325"/>
      <c r="AN1187" s="325"/>
      <c r="AO1187" s="325"/>
      <c r="AP1187" s="325"/>
      <c r="AQ1187" s="325"/>
      <c r="AR1187" s="325"/>
      <c r="AS1187" s="325"/>
      <c r="AT1187" s="363"/>
      <c r="AU1187" s="363"/>
    </row>
    <row r="1188" spans="2:47">
      <c r="B1188" s="226"/>
      <c r="D1188" s="366"/>
      <c r="E1188" s="313"/>
      <c r="F1188" s="377"/>
      <c r="H1188" s="243"/>
      <c r="W1188" s="278"/>
      <c r="X1188" s="254"/>
      <c r="AA1188" s="243"/>
      <c r="AE1188" s="325"/>
      <c r="AF1188" s="325"/>
      <c r="AG1188" s="325"/>
      <c r="AH1188" s="325"/>
      <c r="AI1188" s="325"/>
      <c r="AJ1188" s="325"/>
      <c r="AK1188" s="325"/>
      <c r="AL1188" s="325"/>
      <c r="AM1188" s="325"/>
      <c r="AN1188" s="325"/>
      <c r="AO1188" s="325"/>
      <c r="AP1188" s="325"/>
      <c r="AQ1188" s="325"/>
      <c r="AR1188" s="325"/>
      <c r="AS1188" s="325"/>
      <c r="AT1188" s="363"/>
      <c r="AU1188" s="363"/>
    </row>
    <row r="1189" spans="2:47">
      <c r="B1189" s="226"/>
      <c r="D1189" s="366"/>
      <c r="E1189" s="313"/>
      <c r="F1189" s="377"/>
      <c r="H1189" s="243"/>
      <c r="W1189" s="278"/>
      <c r="X1189" s="254"/>
      <c r="AE1189" s="325"/>
      <c r="AF1189" s="325"/>
      <c r="AG1189" s="325"/>
      <c r="AH1189" s="325"/>
      <c r="AI1189" s="325"/>
      <c r="AJ1189" s="325"/>
      <c r="AK1189" s="325"/>
      <c r="AL1189" s="325"/>
      <c r="AM1189" s="325"/>
      <c r="AN1189" s="325"/>
      <c r="AO1189" s="325"/>
      <c r="AP1189" s="325"/>
      <c r="AQ1189" s="325"/>
      <c r="AR1189" s="325"/>
      <c r="AS1189" s="325"/>
      <c r="AT1189" s="363"/>
      <c r="AU1189" s="363"/>
    </row>
    <row r="1190" spans="2:47">
      <c r="B1190" s="226"/>
      <c r="D1190" s="366"/>
      <c r="E1190" s="367"/>
      <c r="F1190" s="377"/>
      <c r="H1190" s="243"/>
      <c r="W1190" s="278"/>
      <c r="X1190" s="254"/>
      <c r="AA1190" s="243"/>
      <c r="AE1190" s="325"/>
      <c r="AF1190" s="325"/>
      <c r="AG1190" s="325"/>
      <c r="AH1190" s="325"/>
      <c r="AI1190" s="325"/>
      <c r="AJ1190" s="325"/>
      <c r="AK1190" s="325"/>
      <c r="AL1190" s="325"/>
      <c r="AM1190" s="325"/>
      <c r="AN1190" s="325"/>
      <c r="AO1190" s="325"/>
      <c r="AP1190" s="325"/>
      <c r="AQ1190" s="325"/>
      <c r="AR1190" s="325"/>
      <c r="AS1190" s="325"/>
      <c r="AT1190" s="363"/>
      <c r="AU1190" s="363"/>
    </row>
    <row r="1191" spans="2:47">
      <c r="B1191" s="226"/>
      <c r="C1191" s="260"/>
      <c r="D1191" s="366"/>
      <c r="E1191" s="313"/>
      <c r="F1191" s="274"/>
      <c r="AE1191" s="325"/>
      <c r="AF1191" s="325"/>
      <c r="AG1191" s="325"/>
      <c r="AH1191" s="325"/>
      <c r="AI1191" s="325"/>
      <c r="AJ1191" s="325"/>
      <c r="AK1191" s="325"/>
      <c r="AL1191" s="325"/>
      <c r="AM1191" s="325"/>
      <c r="AN1191" s="325"/>
      <c r="AO1191" s="325"/>
      <c r="AP1191" s="325"/>
      <c r="AQ1191" s="325"/>
      <c r="AR1191" s="325"/>
      <c r="AS1191" s="325"/>
      <c r="AT1191" s="363"/>
      <c r="AU1191" s="363"/>
    </row>
    <row r="1192" spans="2:47">
      <c r="B1192" s="305"/>
      <c r="C1192" s="261"/>
      <c r="D1192" s="366"/>
      <c r="E1192" s="313"/>
      <c r="F1192" s="377"/>
      <c r="W1192" s="1000"/>
      <c r="X1192" s="333"/>
      <c r="AE1192" s="325"/>
      <c r="AF1192" s="325"/>
      <c r="AG1192" s="325"/>
      <c r="AH1192" s="325"/>
      <c r="AI1192" s="325"/>
      <c r="AJ1192" s="325"/>
      <c r="AK1192" s="325"/>
      <c r="AL1192" s="325"/>
      <c r="AM1192" s="325"/>
      <c r="AN1192" s="325"/>
      <c r="AO1192" s="325"/>
      <c r="AP1192" s="325"/>
      <c r="AQ1192" s="325"/>
      <c r="AR1192" s="325"/>
      <c r="AS1192" s="325"/>
      <c r="AT1192" s="363"/>
      <c r="AU1192" s="363"/>
    </row>
    <row r="1193" spans="2:47">
      <c r="B1193" s="226"/>
      <c r="D1193" s="366"/>
      <c r="E1193" s="313"/>
      <c r="F1193" s="377"/>
      <c r="H1193" s="243"/>
      <c r="W1193" s="278"/>
      <c r="X1193" s="254"/>
      <c r="AE1193" s="325"/>
      <c r="AF1193" s="325"/>
      <c r="AG1193" s="325"/>
      <c r="AH1193" s="325"/>
      <c r="AI1193" s="325"/>
      <c r="AJ1193" s="325"/>
      <c r="AK1193" s="325"/>
      <c r="AL1193" s="325"/>
      <c r="AM1193" s="325"/>
      <c r="AN1193" s="325"/>
      <c r="AO1193" s="325"/>
      <c r="AP1193" s="325"/>
      <c r="AQ1193" s="325"/>
      <c r="AR1193" s="325"/>
      <c r="AS1193" s="325"/>
      <c r="AT1193" s="363"/>
      <c r="AU1193" s="363"/>
    </row>
    <row r="1194" spans="2:47">
      <c r="B1194" s="226"/>
      <c r="D1194" s="366"/>
      <c r="E1194" s="313"/>
      <c r="F1194" s="377"/>
      <c r="H1194" s="243"/>
      <c r="W1194" s="278"/>
      <c r="X1194" s="254"/>
      <c r="AE1194" s="325"/>
      <c r="AF1194" s="325"/>
      <c r="AG1194" s="325"/>
      <c r="AH1194" s="325"/>
      <c r="AI1194" s="325"/>
      <c r="AJ1194" s="325"/>
      <c r="AK1194" s="325"/>
      <c r="AL1194" s="325"/>
      <c r="AM1194" s="325"/>
      <c r="AN1194" s="325"/>
      <c r="AO1194" s="325"/>
      <c r="AP1194" s="325"/>
      <c r="AQ1194" s="325"/>
      <c r="AR1194" s="325"/>
      <c r="AS1194" s="325"/>
      <c r="AT1194" s="363"/>
      <c r="AU1194" s="363"/>
    </row>
    <row r="1195" spans="2:47">
      <c r="B1195" s="226"/>
      <c r="D1195" s="366"/>
      <c r="E1195" s="313"/>
      <c r="F1195" s="377"/>
      <c r="H1195" s="243"/>
      <c r="W1195" s="278"/>
      <c r="X1195" s="254"/>
      <c r="AC1195" s="324"/>
      <c r="AE1195" s="325"/>
      <c r="AF1195" s="325"/>
      <c r="AG1195" s="335"/>
      <c r="AH1195" s="335"/>
      <c r="AI1195" s="364"/>
      <c r="AJ1195" s="325"/>
      <c r="AK1195" s="325"/>
      <c r="AL1195" s="325"/>
      <c r="AM1195" s="325"/>
      <c r="AN1195" s="325"/>
      <c r="AO1195" s="325"/>
      <c r="AP1195" s="325"/>
      <c r="AQ1195" s="325"/>
      <c r="AR1195" s="325"/>
      <c r="AS1195" s="325"/>
      <c r="AT1195" s="363"/>
      <c r="AU1195" s="363"/>
    </row>
    <row r="1196" spans="2:47">
      <c r="B1196" s="226"/>
      <c r="D1196" s="366"/>
      <c r="E1196" s="313"/>
      <c r="F1196" s="377"/>
      <c r="H1196" s="243"/>
      <c r="W1196" s="278"/>
      <c r="X1196" s="254"/>
      <c r="AE1196" s="325"/>
      <c r="AF1196" s="325"/>
      <c r="AG1196" s="325"/>
      <c r="AH1196" s="325"/>
      <c r="AI1196" s="325"/>
      <c r="AJ1196" s="325"/>
      <c r="AK1196" s="325"/>
      <c r="AL1196" s="325"/>
      <c r="AM1196" s="325"/>
      <c r="AN1196" s="325"/>
      <c r="AO1196" s="325"/>
      <c r="AP1196" s="325"/>
      <c r="AQ1196" s="325"/>
      <c r="AR1196" s="325"/>
      <c r="AS1196" s="325"/>
      <c r="AT1196" s="363"/>
      <c r="AU1196" s="363"/>
    </row>
    <row r="1197" spans="2:47">
      <c r="B1197" s="226"/>
      <c r="D1197" s="366"/>
      <c r="E1197" s="313"/>
      <c r="F1197" s="377"/>
      <c r="H1197" s="243"/>
      <c r="W1197" s="278"/>
      <c r="X1197" s="254"/>
      <c r="AA1197" s="243"/>
      <c r="AE1197" s="325"/>
      <c r="AF1197" s="325"/>
      <c r="AG1197" s="325"/>
      <c r="AH1197" s="325"/>
      <c r="AI1197" s="325"/>
      <c r="AJ1197" s="325"/>
      <c r="AK1197" s="325"/>
      <c r="AL1197" s="325"/>
      <c r="AM1197" s="325"/>
      <c r="AN1197" s="325"/>
      <c r="AO1197" s="325"/>
      <c r="AP1197" s="325"/>
      <c r="AQ1197" s="325"/>
      <c r="AR1197" s="325"/>
      <c r="AS1197" s="325"/>
      <c r="AT1197" s="363"/>
      <c r="AU1197" s="363"/>
    </row>
    <row r="1198" spans="2:47">
      <c r="B1198" s="226"/>
      <c r="D1198" s="366"/>
      <c r="E1198" s="313"/>
      <c r="F1198" s="377"/>
      <c r="H1198" s="243"/>
      <c r="W1198" s="278"/>
      <c r="X1198" s="254"/>
      <c r="AE1198" s="325"/>
      <c r="AF1198" s="325"/>
      <c r="AG1198" s="325"/>
      <c r="AH1198" s="325"/>
      <c r="AI1198" s="325"/>
      <c r="AJ1198" s="325"/>
      <c r="AK1198" s="325"/>
      <c r="AL1198" s="325"/>
      <c r="AM1198" s="325"/>
      <c r="AN1198" s="325"/>
      <c r="AO1198" s="325"/>
      <c r="AP1198" s="325"/>
      <c r="AQ1198" s="325"/>
      <c r="AR1198" s="325"/>
      <c r="AS1198" s="325"/>
      <c r="AT1198" s="363"/>
      <c r="AU1198" s="363"/>
    </row>
    <row r="1199" spans="2:47">
      <c r="B1199" s="226"/>
      <c r="D1199" s="366"/>
      <c r="E1199" s="367"/>
      <c r="F1199" s="377"/>
      <c r="H1199" s="243"/>
      <c r="W1199" s="278"/>
      <c r="X1199" s="254"/>
      <c r="AA1199" s="243"/>
      <c r="AE1199" s="325"/>
      <c r="AF1199" s="325"/>
      <c r="AG1199" s="325"/>
      <c r="AH1199" s="325"/>
      <c r="AI1199" s="325"/>
      <c r="AJ1199" s="325"/>
      <c r="AK1199" s="325"/>
      <c r="AL1199" s="325"/>
      <c r="AM1199" s="325"/>
      <c r="AN1199" s="325"/>
      <c r="AO1199" s="325"/>
      <c r="AP1199" s="325"/>
      <c r="AQ1199" s="325"/>
      <c r="AR1199" s="325"/>
      <c r="AS1199" s="325"/>
      <c r="AT1199" s="363"/>
      <c r="AU1199" s="363"/>
    </row>
    <row r="1200" spans="2:47">
      <c r="B1200" s="226"/>
      <c r="C1200" s="260"/>
      <c r="D1200" s="366"/>
      <c r="E1200" s="313"/>
      <c r="F1200" s="274"/>
      <c r="AE1200" s="325"/>
      <c r="AF1200" s="325"/>
      <c r="AG1200" s="325"/>
      <c r="AH1200" s="325"/>
      <c r="AI1200" s="325"/>
      <c r="AJ1200" s="325"/>
      <c r="AK1200" s="325"/>
      <c r="AL1200" s="325"/>
      <c r="AM1200" s="325"/>
      <c r="AN1200" s="325"/>
      <c r="AO1200" s="325"/>
      <c r="AP1200" s="325"/>
      <c r="AQ1200" s="325"/>
      <c r="AR1200" s="325"/>
      <c r="AS1200" s="325"/>
      <c r="AT1200" s="363"/>
      <c r="AU1200" s="363"/>
    </row>
    <row r="1201" spans="2:47">
      <c r="B1201" s="305"/>
      <c r="C1201" s="261"/>
      <c r="D1201" s="366"/>
      <c r="E1201" s="313"/>
      <c r="F1201" s="377"/>
      <c r="W1201" s="278"/>
      <c r="X1201" s="254"/>
      <c r="AE1201" s="325"/>
      <c r="AF1201" s="325"/>
      <c r="AG1201" s="325"/>
      <c r="AH1201" s="325"/>
      <c r="AI1201" s="325"/>
      <c r="AJ1201" s="325"/>
      <c r="AK1201" s="325"/>
      <c r="AL1201" s="325"/>
      <c r="AM1201" s="325"/>
      <c r="AN1201" s="325"/>
      <c r="AO1201" s="325"/>
      <c r="AP1201" s="325"/>
      <c r="AQ1201" s="325"/>
      <c r="AR1201" s="325"/>
      <c r="AS1201" s="325"/>
      <c r="AT1201" s="363"/>
      <c r="AU1201" s="363"/>
    </row>
    <row r="1202" spans="2:47">
      <c r="B1202" s="226"/>
      <c r="D1202" s="366"/>
      <c r="E1202" s="313"/>
      <c r="F1202" s="377"/>
      <c r="H1202" s="243"/>
      <c r="W1202" s="278"/>
      <c r="X1202" s="254"/>
      <c r="AC1202" s="324"/>
      <c r="AE1202" s="325"/>
      <c r="AF1202" s="325"/>
      <c r="AG1202" s="325"/>
      <c r="AH1202" s="325"/>
      <c r="AI1202" s="364"/>
      <c r="AJ1202" s="325"/>
      <c r="AK1202" s="325"/>
      <c r="AL1202" s="325"/>
      <c r="AM1202" s="325"/>
      <c r="AN1202" s="325"/>
      <c r="AO1202" s="325"/>
      <c r="AP1202" s="325"/>
      <c r="AQ1202" s="325"/>
      <c r="AR1202" s="325"/>
      <c r="AS1202" s="325"/>
      <c r="AT1202" s="363"/>
      <c r="AU1202" s="363"/>
    </row>
    <row r="1203" spans="2:47">
      <c r="B1203" s="226"/>
      <c r="D1203" s="366"/>
      <c r="E1203" s="313"/>
      <c r="F1203" s="377"/>
      <c r="H1203" s="243"/>
      <c r="W1203" s="278"/>
      <c r="X1203" s="254"/>
      <c r="AC1203" s="324"/>
      <c r="AE1203" s="325"/>
      <c r="AF1203" s="325"/>
      <c r="AG1203" s="335"/>
      <c r="AH1203" s="335"/>
      <c r="AI1203" s="364"/>
      <c r="AJ1203" s="325"/>
      <c r="AK1203" s="325"/>
      <c r="AL1203" s="325"/>
      <c r="AM1203" s="325"/>
      <c r="AN1203" s="325"/>
      <c r="AO1203" s="325"/>
      <c r="AP1203" s="325"/>
      <c r="AQ1203" s="325"/>
      <c r="AR1203" s="325"/>
      <c r="AS1203" s="325"/>
      <c r="AT1203" s="363"/>
      <c r="AU1203" s="363"/>
    </row>
    <row r="1204" spans="2:47">
      <c r="B1204" s="226"/>
      <c r="D1204" s="366"/>
      <c r="E1204" s="313"/>
      <c r="F1204" s="377"/>
      <c r="H1204" s="243"/>
      <c r="W1204" s="278"/>
      <c r="X1204" s="254"/>
      <c r="AE1204" s="325"/>
      <c r="AF1204" s="325"/>
      <c r="AG1204" s="325"/>
      <c r="AH1204" s="325"/>
      <c r="AI1204" s="325"/>
      <c r="AJ1204" s="325"/>
      <c r="AK1204" s="325"/>
      <c r="AL1204" s="325"/>
      <c r="AM1204" s="325"/>
      <c r="AN1204" s="325"/>
      <c r="AO1204" s="325"/>
      <c r="AP1204" s="325"/>
      <c r="AQ1204" s="325"/>
      <c r="AR1204" s="325"/>
      <c r="AS1204" s="325"/>
      <c r="AT1204" s="363"/>
      <c r="AU1204" s="363"/>
    </row>
    <row r="1205" spans="2:47">
      <c r="B1205" s="226"/>
      <c r="D1205" s="366"/>
      <c r="E1205" s="313"/>
      <c r="F1205" s="377"/>
      <c r="H1205" s="243"/>
      <c r="W1205" s="278"/>
      <c r="X1205" s="254"/>
      <c r="AE1205" s="325"/>
      <c r="AF1205" s="325"/>
      <c r="AG1205" s="325"/>
      <c r="AH1205" s="325"/>
      <c r="AI1205" s="325"/>
      <c r="AJ1205" s="325"/>
      <c r="AK1205" s="325"/>
      <c r="AL1205" s="325"/>
      <c r="AM1205" s="325"/>
      <c r="AN1205" s="325"/>
      <c r="AO1205" s="325"/>
      <c r="AP1205" s="325"/>
      <c r="AQ1205" s="325"/>
      <c r="AR1205" s="325"/>
      <c r="AS1205" s="325"/>
      <c r="AT1205" s="363"/>
      <c r="AU1205" s="363"/>
    </row>
    <row r="1206" spans="2:47">
      <c r="B1206" s="226"/>
      <c r="D1206" s="366"/>
      <c r="E1206" s="313"/>
      <c r="F1206" s="377"/>
      <c r="H1206" s="243"/>
      <c r="W1206" s="278"/>
      <c r="X1206" s="254"/>
      <c r="AA1206" s="243"/>
      <c r="AE1206" s="325"/>
      <c r="AF1206" s="325"/>
      <c r="AG1206" s="325"/>
      <c r="AH1206" s="325"/>
      <c r="AI1206" s="325"/>
      <c r="AJ1206" s="325"/>
      <c r="AK1206" s="325"/>
      <c r="AL1206" s="325"/>
      <c r="AM1206" s="325"/>
      <c r="AN1206" s="325"/>
      <c r="AO1206" s="325"/>
      <c r="AP1206" s="325"/>
      <c r="AQ1206" s="325"/>
      <c r="AR1206" s="325"/>
      <c r="AS1206" s="325"/>
      <c r="AT1206" s="363"/>
      <c r="AU1206" s="363"/>
    </row>
    <row r="1207" spans="2:47">
      <c r="B1207" s="226"/>
      <c r="D1207" s="366"/>
      <c r="E1207" s="313"/>
      <c r="F1207" s="280"/>
      <c r="H1207" s="243"/>
      <c r="W1207" s="278"/>
      <c r="X1207" s="254"/>
      <c r="AE1207" s="325"/>
      <c r="AF1207" s="325"/>
      <c r="AG1207" s="325"/>
      <c r="AH1207" s="325"/>
      <c r="AI1207" s="325"/>
      <c r="AJ1207" s="325"/>
      <c r="AK1207" s="325"/>
      <c r="AL1207" s="325"/>
      <c r="AM1207" s="325"/>
      <c r="AN1207" s="325"/>
      <c r="AO1207" s="325"/>
      <c r="AP1207" s="325"/>
      <c r="AQ1207" s="325"/>
      <c r="AR1207" s="325"/>
      <c r="AS1207" s="325"/>
      <c r="AT1207" s="363"/>
      <c r="AU1207" s="363"/>
    </row>
    <row r="1208" spans="2:47">
      <c r="B1208" s="226"/>
      <c r="D1208" s="366"/>
      <c r="E1208" s="367"/>
      <c r="F1208" s="280"/>
      <c r="H1208" s="243"/>
      <c r="W1208" s="278"/>
      <c r="X1208" s="254"/>
      <c r="AA1208" s="243"/>
      <c r="AE1208" s="325"/>
      <c r="AF1208" s="325"/>
      <c r="AG1208" s="325"/>
      <c r="AH1208" s="325"/>
      <c r="AI1208" s="325"/>
      <c r="AJ1208" s="325"/>
      <c r="AK1208" s="325"/>
      <c r="AL1208" s="325"/>
      <c r="AM1208" s="325"/>
      <c r="AN1208" s="325"/>
      <c r="AO1208" s="325"/>
      <c r="AP1208" s="325"/>
      <c r="AQ1208" s="325"/>
      <c r="AR1208" s="325"/>
      <c r="AS1208" s="325"/>
      <c r="AT1208" s="363"/>
      <c r="AU1208" s="363"/>
    </row>
    <row r="1209" spans="2:47">
      <c r="B1209" s="226"/>
      <c r="C1209" s="260"/>
      <c r="D1209" s="366"/>
      <c r="E1209" s="313"/>
      <c r="AE1209" s="325"/>
      <c r="AF1209" s="325"/>
      <c r="AG1209" s="325"/>
      <c r="AH1209" s="325"/>
      <c r="AI1209" s="325"/>
      <c r="AJ1209" s="325"/>
      <c r="AK1209" s="325"/>
      <c r="AL1209" s="325"/>
      <c r="AM1209" s="325"/>
      <c r="AN1209" s="325"/>
      <c r="AO1209" s="325"/>
      <c r="AP1209" s="325"/>
      <c r="AQ1209" s="325"/>
      <c r="AR1209" s="325"/>
      <c r="AS1209" s="325"/>
      <c r="AT1209" s="363"/>
      <c r="AU1209" s="363"/>
    </row>
    <row r="1210" spans="2:47">
      <c r="B1210" s="305"/>
      <c r="C1210" s="261"/>
      <c r="D1210" s="366"/>
      <c r="E1210" s="313"/>
      <c r="F1210" s="280"/>
      <c r="W1210" s="278"/>
      <c r="X1210" s="254"/>
      <c r="AC1210" s="324"/>
      <c r="AE1210" s="325"/>
      <c r="AF1210" s="325"/>
      <c r="AG1210" s="335"/>
      <c r="AH1210" s="335"/>
      <c r="AI1210" s="364"/>
      <c r="AJ1210" s="325"/>
      <c r="AK1210" s="325"/>
      <c r="AL1210" s="325"/>
      <c r="AM1210" s="325"/>
      <c r="AN1210" s="325"/>
      <c r="AO1210" s="325"/>
      <c r="AP1210" s="325"/>
      <c r="AQ1210" s="325"/>
      <c r="AR1210" s="325"/>
      <c r="AS1210" s="325"/>
      <c r="AT1210" s="363"/>
      <c r="AU1210" s="363"/>
    </row>
    <row r="1211" spans="2:47">
      <c r="B1211" s="226"/>
      <c r="D1211" s="366"/>
      <c r="E1211" s="313"/>
      <c r="F1211" s="280"/>
      <c r="H1211" s="243"/>
      <c r="W1211" s="278"/>
      <c r="X1211" s="254"/>
      <c r="AE1211" s="325"/>
      <c r="AF1211" s="325"/>
      <c r="AG1211" s="325"/>
      <c r="AH1211" s="325"/>
      <c r="AI1211" s="325"/>
      <c r="AJ1211" s="325"/>
      <c r="AK1211" s="325"/>
      <c r="AL1211" s="325"/>
      <c r="AM1211" s="325"/>
      <c r="AN1211" s="325"/>
      <c r="AO1211" s="325"/>
      <c r="AP1211" s="325"/>
      <c r="AQ1211" s="325"/>
      <c r="AR1211" s="325"/>
      <c r="AS1211" s="325"/>
      <c r="AT1211" s="363"/>
      <c r="AU1211" s="363"/>
    </row>
    <row r="1212" spans="2:47">
      <c r="B1212" s="226"/>
      <c r="D1212" s="366"/>
      <c r="E1212" s="313"/>
      <c r="F1212" s="280"/>
      <c r="H1212" s="243"/>
      <c r="W1212" s="278"/>
      <c r="X1212" s="254"/>
      <c r="AE1212" s="325"/>
      <c r="AF1212" s="325"/>
      <c r="AG1212" s="325"/>
      <c r="AH1212" s="325"/>
      <c r="AI1212" s="325"/>
      <c r="AJ1212" s="325"/>
      <c r="AK1212" s="325"/>
      <c r="AL1212" s="325"/>
      <c r="AM1212" s="325"/>
      <c r="AN1212" s="325"/>
      <c r="AO1212" s="325"/>
      <c r="AP1212" s="325"/>
      <c r="AQ1212" s="325"/>
      <c r="AR1212" s="325"/>
      <c r="AS1212" s="325"/>
      <c r="AT1212" s="363"/>
      <c r="AU1212" s="363"/>
    </row>
    <row r="1213" spans="2:47">
      <c r="B1213" s="226"/>
      <c r="D1213" s="366"/>
      <c r="E1213" s="313"/>
      <c r="F1213" s="280"/>
      <c r="H1213" s="243"/>
      <c r="W1213" s="278"/>
      <c r="X1213" s="254"/>
      <c r="AE1213" s="325"/>
      <c r="AF1213" s="325"/>
      <c r="AG1213" s="325"/>
      <c r="AH1213" s="325"/>
      <c r="AI1213" s="325"/>
      <c r="AJ1213" s="325"/>
      <c r="AK1213" s="325"/>
      <c r="AL1213" s="325"/>
      <c r="AM1213" s="325"/>
      <c r="AN1213" s="325"/>
      <c r="AO1213" s="325"/>
      <c r="AP1213" s="325"/>
      <c r="AQ1213" s="325"/>
      <c r="AR1213" s="325"/>
      <c r="AS1213" s="325"/>
      <c r="AT1213" s="363"/>
      <c r="AU1213" s="363"/>
    </row>
    <row r="1214" spans="2:47">
      <c r="B1214" s="226"/>
      <c r="D1214" s="366"/>
      <c r="E1214" s="313"/>
      <c r="F1214" s="280"/>
      <c r="H1214" s="243"/>
      <c r="W1214" s="278"/>
      <c r="X1214" s="254"/>
      <c r="AE1214" s="325"/>
      <c r="AF1214" s="325"/>
      <c r="AG1214" s="325"/>
      <c r="AH1214" s="325"/>
      <c r="AI1214" s="325"/>
      <c r="AJ1214" s="325"/>
      <c r="AK1214" s="325"/>
      <c r="AL1214" s="325"/>
      <c r="AM1214" s="325"/>
      <c r="AN1214" s="325"/>
      <c r="AO1214" s="325"/>
      <c r="AP1214" s="325"/>
      <c r="AQ1214" s="325"/>
      <c r="AR1214" s="325"/>
      <c r="AS1214" s="325"/>
      <c r="AT1214" s="363"/>
      <c r="AU1214" s="363"/>
    </row>
    <row r="1215" spans="2:47">
      <c r="B1215" s="226"/>
      <c r="D1215" s="366"/>
      <c r="E1215" s="313"/>
      <c r="F1215" s="280"/>
      <c r="H1215" s="243"/>
      <c r="W1215" s="278"/>
      <c r="X1215" s="254"/>
      <c r="AA1215" s="243"/>
      <c r="AE1215" s="325"/>
      <c r="AF1215" s="325"/>
      <c r="AG1215" s="325"/>
      <c r="AH1215" s="325"/>
      <c r="AI1215" s="325"/>
      <c r="AJ1215" s="325"/>
      <c r="AK1215" s="325"/>
      <c r="AL1215" s="325"/>
      <c r="AM1215" s="325"/>
      <c r="AN1215" s="325"/>
      <c r="AO1215" s="325"/>
      <c r="AP1215" s="325"/>
      <c r="AQ1215" s="325"/>
      <c r="AR1215" s="325"/>
      <c r="AS1215" s="325"/>
      <c r="AT1215" s="363"/>
      <c r="AU1215" s="363"/>
    </row>
    <row r="1216" spans="2:47">
      <c r="B1216" s="226"/>
      <c r="D1216" s="366"/>
      <c r="E1216" s="313"/>
      <c r="F1216" s="280"/>
      <c r="H1216" s="243"/>
      <c r="W1216" s="278"/>
      <c r="X1216" s="254"/>
      <c r="AA1216" s="243"/>
      <c r="AE1216" s="325"/>
      <c r="AF1216" s="325"/>
      <c r="AG1216" s="325"/>
      <c r="AH1216" s="325"/>
      <c r="AI1216" s="325"/>
      <c r="AJ1216" s="325"/>
      <c r="AK1216" s="325"/>
      <c r="AL1216" s="325"/>
      <c r="AM1216" s="325"/>
      <c r="AN1216" s="325"/>
      <c r="AO1216" s="325"/>
      <c r="AP1216" s="325"/>
      <c r="AQ1216" s="325"/>
      <c r="AR1216" s="325"/>
      <c r="AS1216" s="325"/>
      <c r="AT1216" s="363"/>
      <c r="AU1216" s="363"/>
    </row>
    <row r="1217" spans="2:47">
      <c r="B1217" s="226"/>
      <c r="D1217" s="366"/>
      <c r="E1217" s="367"/>
      <c r="F1217" s="280"/>
      <c r="H1217" s="243"/>
      <c r="W1217" s="278"/>
      <c r="X1217" s="254"/>
      <c r="AA1217" s="243"/>
      <c r="AE1217" s="325"/>
      <c r="AF1217" s="325"/>
      <c r="AG1217" s="325"/>
      <c r="AH1217" s="325"/>
      <c r="AI1217" s="325"/>
      <c r="AJ1217" s="325"/>
      <c r="AK1217" s="325"/>
      <c r="AL1217" s="325"/>
      <c r="AM1217" s="325"/>
      <c r="AN1217" s="325"/>
      <c r="AO1217" s="325"/>
      <c r="AP1217" s="325"/>
      <c r="AQ1217" s="325"/>
      <c r="AR1217" s="325"/>
      <c r="AS1217" s="325"/>
      <c r="AT1217" s="363"/>
      <c r="AU1217" s="363"/>
    </row>
    <row r="1218" spans="2:47">
      <c r="B1218" s="226"/>
      <c r="C1218" s="260"/>
      <c r="D1218" s="366"/>
      <c r="E1218" s="313"/>
      <c r="AC1218" s="324"/>
      <c r="AE1218" s="325"/>
      <c r="AF1218" s="325"/>
      <c r="AG1218" s="335"/>
      <c r="AH1218" s="335"/>
      <c r="AI1218" s="364"/>
      <c r="AJ1218" s="325"/>
      <c r="AK1218" s="325"/>
      <c r="AL1218" s="325"/>
      <c r="AM1218" s="325"/>
      <c r="AN1218" s="325"/>
      <c r="AO1218" s="325"/>
      <c r="AP1218" s="325"/>
      <c r="AQ1218" s="325"/>
      <c r="AR1218" s="325"/>
      <c r="AS1218" s="325"/>
      <c r="AT1218" s="363"/>
      <c r="AU1218" s="363"/>
    </row>
    <row r="1219" spans="2:47">
      <c r="B1219" s="261"/>
      <c r="C1219" s="261"/>
      <c r="D1219" s="366"/>
      <c r="E1219" s="313"/>
      <c r="F1219" s="280"/>
      <c r="W1219" s="278"/>
      <c r="X1219" s="254"/>
      <c r="AC1219" s="324"/>
      <c r="AE1219" s="325"/>
      <c r="AF1219" s="325"/>
      <c r="AG1219" s="335"/>
      <c r="AH1219" s="335"/>
      <c r="AI1219" s="364"/>
      <c r="AJ1219" s="325"/>
      <c r="AK1219" s="325"/>
      <c r="AL1219" s="325"/>
      <c r="AM1219" s="325"/>
      <c r="AN1219" s="325"/>
      <c r="AO1219" s="325"/>
      <c r="AP1219" s="325"/>
      <c r="AQ1219" s="325"/>
      <c r="AR1219" s="325"/>
      <c r="AS1219" s="325"/>
      <c r="AT1219" s="363"/>
      <c r="AU1219" s="363"/>
    </row>
    <row r="1220" spans="2:47">
      <c r="B1220" s="226"/>
      <c r="D1220" s="366"/>
      <c r="E1220" s="313"/>
      <c r="F1220" s="280"/>
      <c r="H1220" s="243"/>
      <c r="W1220" s="278"/>
      <c r="X1220" s="254"/>
      <c r="AC1220" s="324"/>
      <c r="AE1220" s="325"/>
      <c r="AF1220" s="325"/>
      <c r="AG1220" s="335"/>
      <c r="AH1220" s="335"/>
      <c r="AI1220" s="364"/>
      <c r="AJ1220" s="325"/>
      <c r="AK1220" s="325"/>
      <c r="AL1220" s="325"/>
      <c r="AM1220" s="325"/>
      <c r="AN1220" s="325"/>
      <c r="AO1220" s="325"/>
      <c r="AP1220" s="325"/>
      <c r="AQ1220" s="325"/>
      <c r="AR1220" s="325"/>
      <c r="AS1220" s="325"/>
      <c r="AT1220" s="363"/>
      <c r="AU1220" s="363"/>
    </row>
    <row r="1221" spans="2:47">
      <c r="B1221" s="226"/>
      <c r="D1221" s="366"/>
      <c r="E1221" s="313"/>
      <c r="F1221" s="280"/>
      <c r="H1221" s="243"/>
      <c r="W1221" s="278"/>
      <c r="X1221" s="254"/>
      <c r="AC1221" s="324"/>
      <c r="AG1221" s="336"/>
      <c r="AH1221" s="336"/>
      <c r="AI1221" s="324"/>
      <c r="AT1221" s="245"/>
      <c r="AU1221" s="245"/>
    </row>
    <row r="1222" spans="2:47">
      <c r="B1222" s="226"/>
      <c r="D1222" s="366"/>
      <c r="E1222" s="313"/>
      <c r="F1222" s="280"/>
      <c r="H1222" s="243"/>
      <c r="W1222" s="278"/>
      <c r="X1222" s="254"/>
      <c r="AC1222" s="324"/>
      <c r="AG1222" s="336"/>
      <c r="AH1222" s="336"/>
      <c r="AI1222" s="324"/>
      <c r="AT1222" s="245"/>
      <c r="AU1222" s="245"/>
    </row>
    <row r="1223" spans="2:47">
      <c r="B1223" s="226"/>
      <c r="D1223" s="366"/>
      <c r="E1223" s="313"/>
      <c r="F1223" s="280"/>
      <c r="H1223" s="243"/>
      <c r="W1223" s="278"/>
      <c r="X1223" s="254"/>
      <c r="AC1223" s="324"/>
      <c r="AG1223" s="336"/>
      <c r="AH1223" s="336"/>
      <c r="AI1223" s="324"/>
      <c r="AT1223" s="245"/>
      <c r="AU1223" s="245"/>
    </row>
    <row r="1224" spans="2:47">
      <c r="B1224" s="226"/>
      <c r="D1224" s="366"/>
      <c r="E1224" s="313"/>
      <c r="F1224" s="280"/>
      <c r="H1224" s="243"/>
      <c r="W1224" s="278"/>
      <c r="X1224" s="254"/>
      <c r="AA1224" s="243"/>
      <c r="AC1224" s="324"/>
      <c r="AG1224" s="336"/>
      <c r="AH1224" s="336"/>
      <c r="AI1224" s="324"/>
      <c r="AT1224" s="245"/>
      <c r="AU1224" s="245"/>
    </row>
    <row r="1225" spans="2:47">
      <c r="B1225" s="226"/>
      <c r="D1225" s="366"/>
      <c r="E1225" s="313"/>
      <c r="F1225" s="280"/>
      <c r="H1225" s="243"/>
      <c r="W1225" s="278"/>
      <c r="X1225" s="254"/>
      <c r="AC1225" s="324"/>
      <c r="AG1225" s="336"/>
      <c r="AH1225" s="336"/>
      <c r="AI1225" s="324"/>
      <c r="AT1225" s="245"/>
      <c r="AU1225" s="245"/>
    </row>
    <row r="1226" spans="2:47">
      <c r="B1226" s="226"/>
      <c r="D1226" s="366"/>
      <c r="E1226" s="367"/>
      <c r="F1226" s="280"/>
      <c r="H1226" s="243"/>
      <c r="W1226" s="278"/>
      <c r="X1226" s="254"/>
      <c r="AA1226" s="243"/>
      <c r="AC1226" s="324"/>
      <c r="AG1226" s="336"/>
      <c r="AH1226" s="336"/>
      <c r="AI1226" s="324"/>
      <c r="AT1226" s="245"/>
      <c r="AU1226" s="245"/>
    </row>
    <row r="1227" spans="2:47">
      <c r="B1227" s="226"/>
      <c r="C1227" s="260"/>
      <c r="D1227" s="366"/>
      <c r="E1227" s="313"/>
      <c r="AC1227" s="324"/>
      <c r="AG1227" s="336"/>
      <c r="AH1227" s="336"/>
      <c r="AI1227" s="324"/>
      <c r="AT1227" s="245"/>
      <c r="AU1227" s="245"/>
    </row>
    <row r="1228" spans="2:47">
      <c r="B1228" s="226"/>
      <c r="C1228" s="261"/>
      <c r="D1228" s="366"/>
      <c r="E1228" s="313"/>
      <c r="F1228" s="280"/>
      <c r="W1228" s="278"/>
      <c r="X1228" s="254"/>
      <c r="AC1228" s="324"/>
      <c r="AG1228" s="336"/>
      <c r="AH1228" s="336"/>
      <c r="AI1228" s="324"/>
      <c r="AT1228" s="245"/>
      <c r="AU1228" s="245"/>
    </row>
    <row r="1229" spans="2:47">
      <c r="B1229" s="226"/>
      <c r="D1229" s="366"/>
      <c r="E1229" s="313"/>
      <c r="F1229" s="280"/>
      <c r="H1229" s="243"/>
      <c r="W1229" s="278"/>
      <c r="X1229" s="254"/>
      <c r="AC1229" s="324"/>
      <c r="AG1229" s="336"/>
      <c r="AH1229" s="336"/>
      <c r="AI1229" s="324"/>
      <c r="AT1229" s="245"/>
      <c r="AU1229" s="245"/>
    </row>
    <row r="1230" spans="2:47">
      <c r="B1230" s="226"/>
      <c r="D1230" s="366"/>
      <c r="E1230" s="313"/>
      <c r="F1230" s="280"/>
      <c r="H1230" s="243"/>
      <c r="W1230" s="278"/>
      <c r="X1230" s="254"/>
      <c r="AC1230" s="324"/>
      <c r="AG1230" s="336"/>
      <c r="AH1230" s="336"/>
      <c r="AI1230" s="324"/>
      <c r="AT1230" s="245"/>
      <c r="AU1230" s="245"/>
    </row>
    <row r="1231" spans="2:47">
      <c r="B1231" s="226"/>
      <c r="D1231" s="366"/>
      <c r="E1231" s="313"/>
      <c r="F1231" s="280"/>
      <c r="H1231" s="243"/>
      <c r="W1231" s="278"/>
      <c r="X1231" s="254"/>
      <c r="AC1231" s="324"/>
      <c r="AG1231" s="336"/>
      <c r="AH1231" s="336"/>
      <c r="AI1231" s="324"/>
      <c r="AT1231" s="245"/>
      <c r="AU1231" s="245"/>
    </row>
    <row r="1232" spans="2:47">
      <c r="B1232" s="226"/>
      <c r="D1232" s="366"/>
      <c r="E1232" s="313"/>
      <c r="F1232" s="280"/>
      <c r="H1232" s="243"/>
      <c r="W1232" s="278"/>
      <c r="X1232" s="254"/>
      <c r="AC1232" s="324"/>
      <c r="AG1232" s="336"/>
      <c r="AH1232" s="336"/>
      <c r="AI1232" s="324"/>
      <c r="AT1232" s="245"/>
      <c r="AU1232" s="245"/>
    </row>
    <row r="1233" spans="2:49">
      <c r="B1233" s="226"/>
      <c r="D1233" s="366"/>
      <c r="E1233" s="313"/>
      <c r="F1233" s="280"/>
      <c r="H1233" s="243"/>
      <c r="W1233" s="278"/>
      <c r="X1233" s="254"/>
      <c r="AA1233" s="243"/>
      <c r="AC1233" s="324"/>
      <c r="AG1233" s="336"/>
      <c r="AH1233" s="336"/>
      <c r="AI1233" s="324"/>
      <c r="AT1233" s="245"/>
      <c r="AU1233" s="245"/>
    </row>
    <row r="1234" spans="2:49">
      <c r="B1234" s="226"/>
      <c r="D1234" s="366"/>
      <c r="E1234" s="313"/>
      <c r="F1234" s="280"/>
      <c r="H1234" s="243"/>
      <c r="W1234" s="1000"/>
      <c r="X1234" s="254"/>
      <c r="AC1234" s="324"/>
      <c r="AG1234" s="336"/>
      <c r="AH1234" s="336"/>
      <c r="AI1234" s="324"/>
      <c r="AT1234" s="245"/>
      <c r="AU1234" s="245"/>
    </row>
    <row r="1235" spans="2:49">
      <c r="B1235" s="226"/>
      <c r="D1235" s="366"/>
      <c r="E1235" s="367"/>
      <c r="F1235" s="280"/>
      <c r="H1235" s="243"/>
      <c r="W1235" s="1000"/>
      <c r="X1235" s="254"/>
      <c r="AA1235" s="243"/>
      <c r="AC1235" s="324"/>
      <c r="AG1235" s="336"/>
      <c r="AH1235" s="336"/>
      <c r="AI1235" s="324"/>
      <c r="AT1235" s="245"/>
      <c r="AU1235" s="245"/>
    </row>
    <row r="1236" spans="2:49" ht="15.75">
      <c r="B1236" s="226"/>
      <c r="C1236" s="260"/>
      <c r="D1236" s="366"/>
      <c r="E1236" s="313"/>
      <c r="AC1236" s="324"/>
      <c r="AG1236" s="336"/>
      <c r="AH1236" s="336"/>
      <c r="AI1236" s="324"/>
      <c r="AK1236" s="225"/>
      <c r="AV1236" s="245"/>
      <c r="AW1236" s="245"/>
    </row>
    <row r="1237" spans="2:49">
      <c r="B1237" s="261"/>
      <c r="C1237" s="261"/>
      <c r="D1237" s="366"/>
      <c r="E1237" s="313"/>
      <c r="F1237" s="280"/>
      <c r="W1237" s="278"/>
      <c r="X1237" s="254"/>
      <c r="AC1237" s="324"/>
      <c r="AG1237" s="336"/>
      <c r="AH1237" s="336"/>
      <c r="AI1237" s="324"/>
    </row>
    <row r="1238" spans="2:49">
      <c r="B1238" s="226"/>
      <c r="D1238" s="366"/>
      <c r="E1238" s="313"/>
      <c r="F1238" s="280"/>
      <c r="H1238" s="243"/>
      <c r="W1238" s="278"/>
      <c r="X1238" s="254"/>
      <c r="AC1238" s="324"/>
      <c r="AG1238" s="336"/>
      <c r="AH1238" s="336"/>
      <c r="AI1238" s="324"/>
    </row>
    <row r="1239" spans="2:49">
      <c r="B1239" s="226"/>
      <c r="D1239" s="366"/>
      <c r="E1239" s="313"/>
      <c r="F1239" s="280"/>
      <c r="H1239" s="243"/>
      <c r="W1239" s="278"/>
      <c r="X1239" s="254"/>
      <c r="AC1239" s="324"/>
      <c r="AG1239" s="336"/>
      <c r="AH1239" s="336"/>
      <c r="AI1239" s="324"/>
    </row>
    <row r="1240" spans="2:49">
      <c r="B1240" s="226"/>
      <c r="D1240" s="366"/>
      <c r="E1240" s="313"/>
      <c r="F1240" s="280"/>
      <c r="H1240" s="243"/>
      <c r="W1240" s="278"/>
      <c r="X1240" s="254"/>
      <c r="AC1240" s="324"/>
      <c r="AG1240" s="336"/>
      <c r="AH1240" s="336"/>
      <c r="AI1240" s="324"/>
    </row>
    <row r="1241" spans="2:49">
      <c r="B1241" s="226"/>
      <c r="D1241" s="366"/>
      <c r="E1241" s="313"/>
      <c r="F1241" s="280"/>
      <c r="H1241" s="243"/>
      <c r="W1241" s="278"/>
      <c r="X1241" s="254"/>
      <c r="AG1241" s="336"/>
      <c r="AH1241" s="336"/>
      <c r="AI1241" s="324"/>
    </row>
    <row r="1242" spans="2:49">
      <c r="B1242" s="226"/>
      <c r="D1242" s="366"/>
      <c r="E1242" s="313"/>
      <c r="F1242" s="280"/>
      <c r="H1242" s="243"/>
      <c r="W1242" s="278"/>
      <c r="X1242" s="254"/>
      <c r="AA1242" s="243"/>
      <c r="AG1242" s="336"/>
      <c r="AH1242" s="336"/>
      <c r="AI1242" s="324"/>
    </row>
    <row r="1243" spans="2:49">
      <c r="B1243" s="226"/>
      <c r="D1243" s="366"/>
      <c r="E1243" s="313"/>
      <c r="F1243" s="280"/>
      <c r="H1243" s="243"/>
      <c r="W1243" s="278"/>
      <c r="X1243" s="254"/>
      <c r="AG1243" s="336"/>
      <c r="AH1243" s="336"/>
      <c r="AI1243" s="324"/>
    </row>
    <row r="1244" spans="2:49">
      <c r="B1244" s="226"/>
      <c r="D1244" s="366"/>
      <c r="E1244" s="367"/>
      <c r="F1244" s="280"/>
      <c r="H1244" s="243"/>
      <c r="W1244" s="278"/>
      <c r="X1244" s="254"/>
      <c r="AA1244" s="243"/>
      <c r="AG1244" s="336"/>
      <c r="AH1244" s="336"/>
      <c r="AI1244" s="324"/>
    </row>
    <row r="1245" spans="2:49">
      <c r="B1245" s="226"/>
      <c r="C1245" s="260"/>
      <c r="D1245" s="366"/>
      <c r="E1245" s="313"/>
      <c r="AG1245" s="336"/>
      <c r="AH1245" s="336"/>
      <c r="AI1245" s="324"/>
    </row>
    <row r="1246" spans="2:49">
      <c r="B1246" s="261"/>
      <c r="C1246" s="261"/>
      <c r="D1246" s="366"/>
      <c r="E1246" s="313"/>
      <c r="F1246" s="280"/>
      <c r="W1246" s="278"/>
      <c r="X1246" s="254"/>
      <c r="Z1246" s="261"/>
      <c r="AG1246" s="336"/>
      <c r="AH1246" s="336"/>
      <c r="AI1246" s="324"/>
    </row>
    <row r="1247" spans="2:49">
      <c r="B1247" s="226"/>
      <c r="D1247" s="366"/>
      <c r="E1247" s="313"/>
      <c r="F1247" s="280"/>
      <c r="H1247" s="243"/>
      <c r="W1247" s="278"/>
      <c r="X1247" s="254"/>
      <c r="Z1247" s="261"/>
      <c r="AG1247" s="336"/>
      <c r="AH1247" s="336"/>
      <c r="AI1247" s="324"/>
    </row>
    <row r="1248" spans="2:49">
      <c r="B1248" s="226"/>
      <c r="D1248" s="366"/>
      <c r="E1248" s="313"/>
      <c r="F1248" s="280"/>
      <c r="H1248" s="243"/>
      <c r="W1248" s="278"/>
      <c r="X1248" s="254"/>
      <c r="Z1248" s="261"/>
      <c r="AG1248" s="336"/>
      <c r="AH1248" s="336"/>
    </row>
    <row r="1249" spans="2:33">
      <c r="B1249" s="226"/>
      <c r="D1249" s="366"/>
      <c r="E1249" s="313"/>
      <c r="F1249" s="280"/>
      <c r="H1249" s="243"/>
      <c r="W1249" s="278"/>
      <c r="X1249" s="254"/>
      <c r="Z1249" s="261"/>
      <c r="AG1249" s="324"/>
    </row>
    <row r="1250" spans="2:33">
      <c r="B1250" s="226"/>
      <c r="D1250" s="366"/>
      <c r="E1250" s="313"/>
      <c r="F1250" s="280"/>
      <c r="H1250" s="243"/>
      <c r="W1250" s="278"/>
      <c r="X1250" s="254"/>
      <c r="Z1250" s="261"/>
    </row>
    <row r="1251" spans="2:33">
      <c r="B1251" s="226"/>
      <c r="D1251" s="366"/>
      <c r="E1251" s="313"/>
      <c r="F1251" s="280"/>
      <c r="H1251" s="243"/>
      <c r="W1251" s="278"/>
      <c r="X1251" s="254"/>
      <c r="Z1251" s="261"/>
      <c r="AA1251" s="243"/>
      <c r="AD1251" s="313"/>
    </row>
    <row r="1252" spans="2:33">
      <c r="B1252" s="226"/>
      <c r="D1252" s="366"/>
      <c r="E1252" s="313"/>
      <c r="F1252" s="280"/>
      <c r="H1252" s="243"/>
      <c r="W1252" s="278"/>
      <c r="X1252" s="254"/>
      <c r="Z1252" s="261"/>
      <c r="AD1252" s="313"/>
    </row>
    <row r="1253" spans="2:33">
      <c r="B1253" s="226"/>
      <c r="D1253" s="366"/>
      <c r="E1253" s="367"/>
      <c r="F1253" s="280"/>
      <c r="H1253" s="243"/>
      <c r="W1253" s="278"/>
      <c r="X1253" s="254"/>
      <c r="Z1253" s="261"/>
      <c r="AA1253" s="243"/>
      <c r="AC1253" s="369"/>
    </row>
    <row r="1254" spans="2:33">
      <c r="B1254" s="226"/>
      <c r="C1254" s="260"/>
      <c r="D1254" s="366"/>
      <c r="E1254" s="313"/>
      <c r="AC1254" s="369"/>
      <c r="AE1254" s="243"/>
      <c r="AF1254" s="229"/>
    </row>
    <row r="1255" spans="2:33">
      <c r="B1255" s="261"/>
      <c r="C1255" s="261"/>
      <c r="D1255" s="366"/>
      <c r="E1255" s="313"/>
      <c r="F1255" s="280"/>
      <c r="W1255" s="278"/>
      <c r="X1255" s="254"/>
      <c r="AC1255" s="369"/>
      <c r="AE1255" s="243"/>
      <c r="AF1255" s="229"/>
    </row>
    <row r="1256" spans="2:33">
      <c r="B1256" s="226"/>
      <c r="C1256" s="226"/>
      <c r="D1256" s="366"/>
      <c r="E1256" s="313"/>
      <c r="F1256" s="280"/>
      <c r="H1256" s="243"/>
      <c r="W1256" s="278"/>
      <c r="X1256" s="254"/>
      <c r="AC1256" s="369"/>
      <c r="AE1256" s="243"/>
      <c r="AF1256" s="229"/>
    </row>
    <row r="1257" spans="2:33">
      <c r="B1257" s="226"/>
      <c r="C1257" s="226"/>
      <c r="D1257" s="366"/>
      <c r="E1257" s="313"/>
      <c r="F1257" s="280"/>
      <c r="H1257" s="243"/>
      <c r="W1257" s="278"/>
      <c r="X1257" s="254"/>
      <c r="AC1257" s="324"/>
    </row>
    <row r="1258" spans="2:33">
      <c r="B1258" s="226"/>
      <c r="C1258" s="226"/>
      <c r="D1258" s="366"/>
      <c r="E1258" s="313"/>
      <c r="F1258" s="280"/>
      <c r="H1258" s="243"/>
      <c r="W1258" s="278"/>
      <c r="X1258" s="254"/>
      <c r="AC1258" s="324"/>
    </row>
    <row r="1259" spans="2:33">
      <c r="B1259" s="226"/>
      <c r="C1259" s="226"/>
      <c r="D1259" s="366"/>
      <c r="E1259" s="313"/>
      <c r="F1259" s="280"/>
      <c r="H1259" s="243"/>
      <c r="W1259" s="278"/>
      <c r="X1259" s="254"/>
      <c r="AC1259" s="243"/>
      <c r="AE1259" s="370"/>
    </row>
    <row r="1260" spans="2:33">
      <c r="B1260" s="226"/>
      <c r="C1260" s="226"/>
      <c r="D1260" s="366"/>
      <c r="E1260" s="313"/>
      <c r="F1260" s="280"/>
      <c r="H1260" s="243"/>
      <c r="W1260" s="278"/>
      <c r="X1260" s="254"/>
      <c r="AA1260" s="243"/>
      <c r="AC1260" s="324"/>
      <c r="AE1260" s="370"/>
    </row>
    <row r="1261" spans="2:33">
      <c r="B1261" s="226"/>
      <c r="C1261" s="226"/>
      <c r="D1261" s="366"/>
      <c r="E1261" s="313"/>
      <c r="F1261" s="280"/>
      <c r="H1261" s="243"/>
      <c r="W1261" s="278"/>
      <c r="X1261" s="254"/>
      <c r="AC1261" s="324"/>
      <c r="AE1261" s="370"/>
      <c r="AF1261" s="336"/>
    </row>
    <row r="1262" spans="2:33">
      <c r="B1262" s="226"/>
      <c r="C1262" s="226"/>
      <c r="D1262" s="366"/>
      <c r="E1262" s="367"/>
      <c r="F1262" s="280"/>
      <c r="H1262" s="243"/>
      <c r="W1262" s="278"/>
      <c r="X1262" s="254"/>
      <c r="AA1262" s="243"/>
      <c r="AC1262" s="243"/>
      <c r="AE1262" s="370"/>
      <c r="AF1262" s="370"/>
    </row>
    <row r="1263" spans="2:33">
      <c r="B1263" s="226"/>
      <c r="C1263" s="229"/>
      <c r="D1263" s="366"/>
      <c r="E1263" s="313"/>
      <c r="F1263" s="293"/>
    </row>
    <row r="1264" spans="2:33">
      <c r="B1264" s="226"/>
      <c r="C1264" s="226"/>
      <c r="E1264" s="313"/>
    </row>
    <row r="1265" spans="1:41">
      <c r="B1265" s="226"/>
      <c r="C1265" s="226"/>
      <c r="P1265" s="274"/>
      <c r="R1265" s="371"/>
      <c r="S1265" s="371"/>
      <c r="T1265" s="371"/>
      <c r="U1265" s="378"/>
      <c r="V1265" s="379"/>
      <c r="W1265" s="379"/>
    </row>
    <row r="1266" spans="1:41">
      <c r="B1266" s="226"/>
      <c r="C1266" s="226"/>
      <c r="P1266" s="296"/>
      <c r="R1266" s="372"/>
      <c r="S1266" s="372"/>
      <c r="T1266" s="372"/>
      <c r="U1266" s="381"/>
      <c r="V1266" s="381"/>
      <c r="W1266" s="1001"/>
    </row>
    <row r="1267" spans="1:41">
      <c r="A1267" s="234"/>
      <c r="B1267" s="226"/>
      <c r="C1267" s="226"/>
      <c r="P1267" s="296"/>
      <c r="R1267" s="372"/>
      <c r="S1267" s="372"/>
      <c r="T1267" s="372"/>
      <c r="U1267" s="381"/>
      <c r="V1267" s="381"/>
      <c r="W1267" s="1001"/>
    </row>
    <row r="1268" spans="1:41">
      <c r="A1268" s="374"/>
      <c r="B1268" s="374"/>
      <c r="C1268" s="374"/>
      <c r="D1268" s="374"/>
      <c r="E1268" s="374"/>
      <c r="F1268" s="374"/>
      <c r="G1268" s="374"/>
      <c r="H1268" s="374"/>
      <c r="I1268" s="374"/>
      <c r="J1268" s="374"/>
      <c r="K1268" s="374"/>
      <c r="L1268" s="374"/>
      <c r="M1268" s="374"/>
      <c r="N1268" s="305"/>
      <c r="P1268" s="228"/>
      <c r="R1268" s="274"/>
      <c r="S1268" s="372"/>
      <c r="T1268" s="372"/>
      <c r="U1268" s="381"/>
      <c r="V1268" s="381"/>
      <c r="W1268" s="1001"/>
    </row>
    <row r="1269" spans="1:41">
      <c r="A1269" s="340"/>
      <c r="B1269" s="305"/>
      <c r="C1269" s="305"/>
      <c r="D1269" s="305"/>
      <c r="E1269" s="305"/>
      <c r="F1269" s="305"/>
      <c r="G1269" s="305"/>
      <c r="H1269" s="305"/>
      <c r="I1269" s="305"/>
      <c r="J1269" s="305"/>
      <c r="K1269" s="305"/>
      <c r="L1269" s="305"/>
      <c r="M1269" s="305"/>
      <c r="N1269" s="305"/>
      <c r="P1269" s="239"/>
      <c r="R1269" s="274"/>
      <c r="S1269" s="372"/>
      <c r="T1269" s="372"/>
      <c r="U1269" s="381"/>
      <c r="V1269" s="381"/>
      <c r="W1269" s="1001"/>
      <c r="Y1269" s="274"/>
      <c r="Z1269" s="274"/>
    </row>
    <row r="1270" spans="1:41">
      <c r="A1270" s="305"/>
      <c r="B1270" s="305"/>
      <c r="C1270" s="305"/>
      <c r="D1270" s="305"/>
      <c r="E1270" s="305"/>
      <c r="F1270" s="305"/>
      <c r="G1270" s="305"/>
      <c r="H1270" s="305"/>
      <c r="I1270" s="305"/>
      <c r="J1270" s="305"/>
      <c r="K1270" s="305"/>
      <c r="L1270" s="305"/>
      <c r="M1270" s="305"/>
      <c r="N1270" s="305"/>
      <c r="P1270" s="296"/>
      <c r="R1270" s="372"/>
      <c r="S1270" s="372"/>
      <c r="T1270" s="372"/>
      <c r="U1270" s="381"/>
      <c r="V1270" s="381"/>
      <c r="W1270" s="1001"/>
      <c r="Z1270" s="274"/>
    </row>
    <row r="1271" spans="1:41">
      <c r="A1271" s="305"/>
      <c r="B1271" s="305"/>
      <c r="C1271" s="305"/>
      <c r="D1271" s="305"/>
      <c r="E1271" s="305"/>
      <c r="F1271" s="305"/>
      <c r="G1271" s="305"/>
      <c r="H1271" s="305"/>
      <c r="I1271" s="305"/>
      <c r="J1271" s="305"/>
      <c r="K1271" s="305"/>
      <c r="L1271" s="305"/>
      <c r="M1271" s="305"/>
      <c r="N1271" s="305"/>
      <c r="P1271" s="375"/>
      <c r="R1271" s="372"/>
      <c r="S1271" s="372"/>
      <c r="T1271" s="372"/>
      <c r="V1271" s="381"/>
      <c r="W1271" s="1002"/>
      <c r="Z1271" s="274"/>
    </row>
    <row r="1272" spans="1:41">
      <c r="A1272" s="305"/>
      <c r="B1272" s="305"/>
      <c r="C1272" s="305"/>
      <c r="D1272" s="305"/>
      <c r="E1272" s="305"/>
      <c r="F1272" s="305"/>
      <c r="G1272" s="305"/>
      <c r="H1272" s="305"/>
      <c r="I1272" s="305"/>
      <c r="J1272" s="305"/>
      <c r="K1272" s="305"/>
      <c r="L1272" s="305"/>
      <c r="M1272" s="305"/>
      <c r="N1272" s="305"/>
      <c r="P1272" s="274"/>
      <c r="R1272" s="267"/>
      <c r="S1272" s="372"/>
      <c r="T1272" s="372"/>
      <c r="V1272" s="367"/>
      <c r="Z1272" s="238"/>
      <c r="AB1272" s="234"/>
      <c r="AI1272" s="245"/>
      <c r="AJ1272" s="245"/>
    </row>
    <row r="1273" spans="1:41">
      <c r="A1273" s="305"/>
      <c r="B1273" s="305"/>
      <c r="C1273" s="305"/>
      <c r="D1273" s="305"/>
      <c r="E1273" s="305"/>
      <c r="F1273" s="305"/>
      <c r="G1273" s="305"/>
      <c r="H1273" s="305"/>
      <c r="I1273" s="305"/>
      <c r="J1273" s="305"/>
      <c r="K1273" s="305"/>
      <c r="L1273" s="305"/>
      <c r="M1273" s="305"/>
      <c r="N1273" s="305"/>
      <c r="O1273" s="229"/>
      <c r="P1273" s="274"/>
      <c r="Q1273" s="261"/>
      <c r="R1273" s="366"/>
      <c r="T1273" s="377"/>
      <c r="W1273" s="381"/>
    </row>
    <row r="1274" spans="1:41">
      <c r="A1274" s="305"/>
      <c r="B1274" s="305"/>
      <c r="C1274" s="305"/>
      <c r="D1274" s="305"/>
      <c r="E1274" s="305"/>
      <c r="F1274" s="305"/>
      <c r="G1274" s="305"/>
      <c r="H1274" s="305"/>
      <c r="I1274" s="305"/>
      <c r="J1274" s="305"/>
      <c r="K1274" s="305"/>
      <c r="L1274" s="305"/>
      <c r="M1274" s="305"/>
      <c r="N1274" s="305"/>
      <c r="P1274" s="274"/>
      <c r="R1274" s="366"/>
      <c r="T1274" s="377"/>
      <c r="V1274" s="407"/>
      <c r="W1274" s="381"/>
      <c r="Z1274" s="267"/>
    </row>
    <row r="1275" spans="1:41">
      <c r="A1275" s="305"/>
      <c r="B1275" s="305"/>
      <c r="C1275" s="305"/>
      <c r="D1275" s="305"/>
      <c r="E1275" s="305"/>
      <c r="F1275" s="305"/>
      <c r="G1275" s="305"/>
      <c r="H1275" s="305"/>
      <c r="I1275" s="305"/>
      <c r="J1275" s="305"/>
      <c r="K1275" s="305"/>
      <c r="L1275" s="305"/>
      <c r="M1275" s="305"/>
      <c r="N1275" s="305"/>
      <c r="P1275" s="274"/>
      <c r="R1275" s="366"/>
      <c r="T1275" s="377"/>
      <c r="V1275" s="407"/>
      <c r="W1275" s="381"/>
      <c r="AC1275" s="1650"/>
      <c r="AD1275" s="1650"/>
      <c r="AE1275" s="1650"/>
      <c r="AF1275" s="1650"/>
      <c r="AG1275" s="1650"/>
      <c r="AH1275" s="1650"/>
      <c r="AI1275" s="1650"/>
      <c r="AJ1275" s="1650"/>
      <c r="AK1275" s="1650"/>
      <c r="AL1275" s="1650"/>
      <c r="AM1275" s="1650"/>
      <c r="AN1275" s="1650"/>
      <c r="AO1275" s="1650"/>
    </row>
    <row r="1276" spans="1:41">
      <c r="A1276" s="305"/>
      <c r="B1276" s="305"/>
      <c r="C1276" s="305"/>
      <c r="D1276" s="305"/>
      <c r="E1276" s="305"/>
      <c r="F1276" s="305"/>
      <c r="G1276" s="305"/>
      <c r="H1276" s="305"/>
      <c r="I1276" s="305"/>
      <c r="J1276" s="305"/>
      <c r="K1276" s="305"/>
      <c r="L1276" s="305"/>
      <c r="M1276" s="305"/>
      <c r="N1276" s="305"/>
      <c r="P1276" s="274"/>
      <c r="R1276" s="366"/>
      <c r="T1276" s="377"/>
      <c r="V1276" s="407"/>
      <c r="W1276" s="381"/>
      <c r="AC1276" s="231"/>
      <c r="AD1276" s="231"/>
      <c r="AE1276" s="231"/>
      <c r="AF1276" s="231"/>
      <c r="AG1276" s="231"/>
      <c r="AH1276" s="231"/>
      <c r="AI1276" s="231"/>
      <c r="AJ1276" s="231"/>
      <c r="AK1276" s="231"/>
      <c r="AL1276" s="231"/>
      <c r="AM1276" s="231"/>
      <c r="AN1276" s="231"/>
      <c r="AO1276" s="231"/>
    </row>
    <row r="1277" spans="1:41">
      <c r="A1277" s="305"/>
      <c r="B1277" s="305"/>
      <c r="C1277" s="305"/>
      <c r="D1277" s="305"/>
      <c r="E1277" s="305"/>
      <c r="F1277" s="305"/>
      <c r="G1277" s="305"/>
      <c r="H1277" s="305"/>
      <c r="I1277" s="305"/>
      <c r="J1277" s="305"/>
      <c r="K1277" s="305"/>
      <c r="L1277" s="305"/>
      <c r="M1277" s="305"/>
      <c r="N1277" s="305"/>
      <c r="P1277" s="274"/>
      <c r="R1277" s="366"/>
      <c r="T1277" s="377"/>
      <c r="V1277" s="407"/>
      <c r="W1277" s="381"/>
    </row>
    <row r="1278" spans="1:41">
      <c r="A1278" s="305"/>
      <c r="B1278" s="305"/>
      <c r="C1278" s="305"/>
      <c r="D1278" s="305"/>
      <c r="E1278" s="305"/>
      <c r="F1278" s="305"/>
      <c r="G1278" s="305"/>
      <c r="H1278" s="305"/>
      <c r="I1278" s="305"/>
      <c r="J1278" s="305"/>
      <c r="K1278" s="305"/>
      <c r="L1278" s="305"/>
      <c r="M1278" s="305"/>
      <c r="N1278" s="305"/>
      <c r="R1278" s="366"/>
      <c r="T1278" s="280"/>
      <c r="V1278" s="407"/>
    </row>
    <row r="1279" spans="1:41">
      <c r="A1279" s="305"/>
      <c r="B1279" s="305"/>
      <c r="C1279" s="305"/>
      <c r="D1279" s="305"/>
      <c r="E1279" s="305"/>
      <c r="F1279" s="305"/>
      <c r="G1279" s="305"/>
      <c r="H1279" s="305"/>
      <c r="I1279" s="305"/>
      <c r="J1279" s="305"/>
      <c r="K1279" s="305"/>
      <c r="L1279" s="305"/>
      <c r="M1279" s="305"/>
      <c r="N1279" s="305"/>
      <c r="R1279" s="366"/>
      <c r="T1279" s="280"/>
      <c r="V1279" s="407"/>
      <c r="AA1279" s="371"/>
      <c r="AB1279" s="371"/>
      <c r="AC1279" s="371"/>
      <c r="AD1279" s="378"/>
      <c r="AE1279" s="379"/>
      <c r="AF1279" s="371"/>
      <c r="AG1279" s="371"/>
      <c r="AH1279" s="380"/>
      <c r="AJ1279" s="371"/>
    </row>
    <row r="1280" spans="1:41">
      <c r="A1280" s="305"/>
      <c r="B1280" s="305"/>
      <c r="C1280" s="305"/>
      <c r="D1280" s="305"/>
      <c r="E1280" s="305"/>
      <c r="F1280" s="305"/>
      <c r="G1280" s="305"/>
      <c r="H1280" s="305"/>
      <c r="I1280" s="305"/>
      <c r="J1280" s="305"/>
      <c r="K1280" s="305"/>
      <c r="L1280" s="305"/>
      <c r="M1280" s="305"/>
      <c r="N1280" s="305"/>
      <c r="R1280" s="366"/>
      <c r="T1280" s="280"/>
      <c r="V1280" s="407"/>
      <c r="W1280" s="407"/>
      <c r="Z1280" s="296"/>
      <c r="AA1280" s="372"/>
      <c r="AB1280" s="372"/>
      <c r="AC1280" s="372"/>
      <c r="AD1280" s="381"/>
      <c r="AE1280" s="381"/>
      <c r="AF1280" s="372"/>
      <c r="AG1280" s="372"/>
      <c r="AH1280" s="372"/>
      <c r="AJ1280" s="296"/>
    </row>
    <row r="1281" spans="1:36">
      <c r="A1281" s="305"/>
      <c r="B1281" s="305"/>
      <c r="C1281" s="305"/>
      <c r="D1281" s="305"/>
      <c r="E1281" s="305"/>
      <c r="F1281" s="305"/>
      <c r="G1281" s="305"/>
      <c r="H1281" s="305"/>
      <c r="I1281" s="305"/>
      <c r="J1281" s="305"/>
      <c r="K1281" s="305"/>
      <c r="L1281" s="305"/>
      <c r="M1281" s="305"/>
      <c r="N1281" s="305"/>
      <c r="Y1281" s="274"/>
      <c r="Z1281" s="296"/>
      <c r="AA1281" s="372"/>
      <c r="AB1281" s="372"/>
      <c r="AC1281" s="372"/>
      <c r="AD1281" s="381"/>
      <c r="AE1281" s="381"/>
      <c r="AF1281" s="372"/>
      <c r="AG1281" s="372"/>
      <c r="AH1281" s="372"/>
      <c r="AJ1281" s="296"/>
    </row>
    <row r="1282" spans="1:36">
      <c r="A1282" s="305"/>
      <c r="B1282" s="305"/>
      <c r="C1282" s="305"/>
      <c r="D1282" s="305"/>
      <c r="E1282" s="305"/>
      <c r="F1282" s="305"/>
      <c r="G1282" s="305"/>
      <c r="H1282" s="305"/>
      <c r="I1282" s="305"/>
      <c r="J1282" s="305"/>
      <c r="K1282" s="305"/>
      <c r="L1282" s="305"/>
      <c r="M1282" s="305"/>
      <c r="N1282" s="305"/>
      <c r="Q1282" s="261"/>
      <c r="R1282" s="366"/>
      <c r="T1282" s="280"/>
      <c r="Z1282" s="296"/>
      <c r="AA1282" s="372"/>
      <c r="AB1282" s="372"/>
      <c r="AC1282" s="372"/>
      <c r="AD1282" s="381"/>
      <c r="AE1282" s="381"/>
      <c r="AF1282" s="372"/>
      <c r="AG1282" s="372"/>
      <c r="AH1282" s="372"/>
      <c r="AJ1282" s="296"/>
    </row>
    <row r="1283" spans="1:36">
      <c r="A1283" s="305"/>
      <c r="B1283" s="305"/>
      <c r="C1283" s="305"/>
      <c r="D1283" s="305"/>
      <c r="E1283" s="305"/>
      <c r="F1283" s="305"/>
      <c r="G1283" s="305"/>
      <c r="H1283" s="305"/>
      <c r="I1283" s="305"/>
      <c r="J1283" s="305"/>
      <c r="K1283" s="305"/>
      <c r="L1283" s="305"/>
      <c r="M1283" s="305"/>
      <c r="N1283" s="305"/>
      <c r="R1283" s="366"/>
      <c r="T1283" s="280"/>
      <c r="V1283" s="407"/>
      <c r="W1283" s="381"/>
      <c r="Y1283" s="277"/>
      <c r="Z1283" s="296"/>
      <c r="AA1283" s="372"/>
      <c r="AB1283" s="372"/>
      <c r="AC1283" s="372"/>
      <c r="AD1283" s="381"/>
      <c r="AE1283" s="381"/>
      <c r="AF1283" s="372"/>
      <c r="AG1283" s="372"/>
      <c r="AH1283" s="372"/>
      <c r="AJ1283" s="296"/>
    </row>
    <row r="1284" spans="1:36">
      <c r="A1284" s="305"/>
      <c r="B1284" s="305"/>
      <c r="C1284" s="305"/>
      <c r="D1284" s="305"/>
      <c r="E1284" s="305"/>
      <c r="F1284" s="305"/>
      <c r="G1284" s="305"/>
      <c r="H1284" s="305"/>
      <c r="I1284" s="305"/>
      <c r="J1284" s="305"/>
      <c r="K1284" s="305"/>
      <c r="L1284" s="305"/>
      <c r="M1284" s="305"/>
      <c r="N1284" s="305"/>
      <c r="R1284" s="366"/>
      <c r="T1284" s="280"/>
      <c r="V1284" s="407"/>
      <c r="W1284" s="381"/>
      <c r="Z1284" s="296"/>
      <c r="AA1284" s="372"/>
      <c r="AB1284" s="372"/>
      <c r="AC1284" s="372"/>
      <c r="AD1284" s="381"/>
      <c r="AE1284" s="381"/>
      <c r="AF1284" s="372"/>
      <c r="AG1284" s="372"/>
      <c r="AH1284" s="372"/>
      <c r="AJ1284" s="296"/>
    </row>
    <row r="1285" spans="1:36">
      <c r="A1285" s="305"/>
      <c r="B1285" s="305"/>
      <c r="C1285" s="305"/>
      <c r="D1285" s="305"/>
      <c r="E1285" s="305"/>
      <c r="F1285" s="305"/>
      <c r="G1285" s="305"/>
      <c r="H1285" s="305"/>
      <c r="I1285" s="305"/>
      <c r="J1285" s="305"/>
      <c r="K1285" s="305"/>
      <c r="L1285" s="305"/>
      <c r="M1285" s="305"/>
      <c r="N1285" s="305"/>
      <c r="R1285" s="366"/>
      <c r="T1285" s="280"/>
      <c r="V1285" s="407"/>
      <c r="W1285" s="381"/>
      <c r="Z1285" s="274"/>
      <c r="AA1285" s="372"/>
      <c r="AB1285" s="372"/>
      <c r="AC1285" s="372"/>
      <c r="AD1285" s="381"/>
      <c r="AE1285" s="381"/>
      <c r="AF1285" s="372"/>
      <c r="AG1285" s="372"/>
      <c r="AH1285" s="372"/>
      <c r="AJ1285" s="274"/>
    </row>
    <row r="1286" spans="1:36">
      <c r="A1286" s="305"/>
      <c r="B1286" s="305"/>
      <c r="C1286" s="305"/>
      <c r="D1286" s="305"/>
      <c r="E1286" s="305"/>
      <c r="F1286" s="305"/>
      <c r="G1286" s="305"/>
      <c r="H1286" s="305"/>
      <c r="I1286" s="305"/>
      <c r="J1286" s="305"/>
      <c r="K1286" s="305"/>
      <c r="L1286" s="305"/>
      <c r="M1286" s="305"/>
      <c r="N1286" s="305"/>
      <c r="R1286" s="366"/>
      <c r="T1286" s="280"/>
      <c r="V1286" s="407"/>
      <c r="W1286" s="381"/>
      <c r="Z1286" s="274"/>
      <c r="AA1286" s="372"/>
      <c r="AB1286" s="372"/>
      <c r="AC1286" s="372"/>
      <c r="AD1286" s="381"/>
      <c r="AE1286" s="381"/>
      <c r="AF1286" s="372"/>
      <c r="AG1286" s="372"/>
      <c r="AH1286" s="372"/>
      <c r="AJ1286" s="274"/>
    </row>
    <row r="1287" spans="1:36">
      <c r="A1287" s="305"/>
      <c r="B1287" s="305"/>
      <c r="C1287" s="305"/>
      <c r="D1287" s="305"/>
      <c r="E1287" s="305"/>
      <c r="F1287" s="305"/>
      <c r="G1287" s="305"/>
      <c r="H1287" s="305"/>
      <c r="I1287" s="305"/>
      <c r="J1287" s="305"/>
      <c r="K1287" s="305"/>
      <c r="L1287" s="305"/>
      <c r="M1287" s="305"/>
      <c r="N1287" s="305"/>
      <c r="R1287" s="366"/>
      <c r="T1287" s="280"/>
      <c r="V1287" s="407"/>
      <c r="Z1287" s="274"/>
      <c r="AA1287" s="372"/>
      <c r="AB1287" s="372"/>
      <c r="AC1287" s="372"/>
      <c r="AD1287" s="381"/>
      <c r="AE1287" s="381"/>
      <c r="AF1287" s="372"/>
      <c r="AG1287" s="372"/>
      <c r="AH1287" s="372"/>
      <c r="AJ1287" s="274"/>
    </row>
    <row r="1288" spans="1:36">
      <c r="A1288" s="305"/>
      <c r="B1288" s="305"/>
      <c r="C1288" s="305"/>
      <c r="D1288" s="305"/>
      <c r="E1288" s="305"/>
      <c r="F1288" s="305"/>
      <c r="G1288" s="305"/>
      <c r="H1288" s="305"/>
      <c r="I1288" s="305"/>
      <c r="J1288" s="305"/>
      <c r="K1288" s="305"/>
      <c r="L1288" s="305"/>
      <c r="M1288" s="305"/>
      <c r="N1288" s="305"/>
      <c r="R1288" s="366"/>
      <c r="T1288" s="280"/>
      <c r="V1288" s="407"/>
      <c r="Z1288" s="274"/>
      <c r="AA1288" s="372"/>
      <c r="AB1288" s="372"/>
      <c r="AC1288" s="372"/>
      <c r="AD1288" s="381"/>
      <c r="AE1288" s="381"/>
      <c r="AF1288" s="372"/>
      <c r="AG1288" s="372"/>
      <c r="AH1288" s="372"/>
      <c r="AJ1288" s="274"/>
    </row>
    <row r="1289" spans="1:36">
      <c r="A1289" s="305"/>
      <c r="B1289" s="305"/>
      <c r="C1289" s="305"/>
      <c r="D1289" s="305"/>
      <c r="E1289" s="305"/>
      <c r="F1289" s="305"/>
      <c r="G1289" s="305"/>
      <c r="H1289" s="305"/>
      <c r="I1289" s="305"/>
      <c r="J1289" s="305"/>
      <c r="K1289" s="305"/>
      <c r="L1289" s="305"/>
      <c r="M1289" s="305"/>
      <c r="N1289" s="305"/>
      <c r="R1289" s="366"/>
      <c r="T1289" s="280"/>
      <c r="V1289" s="407"/>
      <c r="W1289" s="407"/>
      <c r="Z1289" s="325"/>
      <c r="AA1289" s="372"/>
      <c r="AB1289" s="372"/>
      <c r="AC1289" s="372"/>
      <c r="AD1289" s="381"/>
      <c r="AE1289" s="381"/>
      <c r="AF1289" s="372"/>
      <c r="AG1289" s="372"/>
      <c r="AH1289" s="372"/>
      <c r="AJ1289" s="274"/>
    </row>
    <row r="1290" spans="1:36">
      <c r="A1290" s="305"/>
      <c r="B1290" s="305"/>
      <c r="C1290" s="305"/>
      <c r="D1290" s="305"/>
      <c r="E1290" s="305"/>
      <c r="F1290" s="305"/>
      <c r="G1290" s="305"/>
      <c r="H1290" s="305"/>
      <c r="I1290" s="305"/>
      <c r="J1290" s="305"/>
      <c r="K1290" s="305"/>
      <c r="L1290" s="305"/>
      <c r="M1290" s="305"/>
      <c r="N1290" s="305"/>
      <c r="AA1290" s="382"/>
      <c r="AB1290" s="382"/>
      <c r="AC1290" s="382"/>
      <c r="AD1290" s="383"/>
      <c r="AE1290" s="383"/>
      <c r="AF1290" s="382"/>
      <c r="AG1290" s="382"/>
    </row>
    <row r="1291" spans="1:36">
      <c r="A1291" s="305"/>
      <c r="B1291" s="305"/>
      <c r="C1291" s="305"/>
      <c r="D1291" s="305"/>
      <c r="E1291" s="305"/>
      <c r="F1291" s="305"/>
      <c r="G1291" s="305"/>
      <c r="H1291" s="305"/>
      <c r="I1291" s="305"/>
      <c r="J1291" s="305"/>
      <c r="K1291" s="305"/>
      <c r="L1291" s="305"/>
      <c r="M1291" s="305"/>
      <c r="N1291" s="305"/>
      <c r="Q1291" s="261"/>
      <c r="R1291" s="366"/>
      <c r="T1291" s="377"/>
      <c r="Y1291" s="238"/>
      <c r="AB1291" s="274"/>
      <c r="AC1291" s="274"/>
      <c r="AD1291" s="275"/>
      <c r="AE1291" s="275"/>
      <c r="AF1291" s="274"/>
    </row>
    <row r="1292" spans="1:36">
      <c r="A1292" s="305"/>
      <c r="B1292" s="305"/>
      <c r="C1292" s="305"/>
      <c r="D1292" s="305"/>
      <c r="E1292" s="305"/>
      <c r="F1292" s="305"/>
      <c r="G1292" s="305"/>
      <c r="H1292" s="305"/>
      <c r="I1292" s="305"/>
      <c r="J1292" s="305"/>
      <c r="K1292" s="305"/>
      <c r="L1292" s="305"/>
      <c r="M1292" s="305"/>
      <c r="N1292" s="305"/>
      <c r="R1292" s="366"/>
      <c r="T1292" s="280"/>
      <c r="V1292" s="407"/>
      <c r="W1292" s="381"/>
      <c r="AD1292" s="313"/>
      <c r="AE1292" s="313"/>
    </row>
    <row r="1293" spans="1:36">
      <c r="A1293" s="305"/>
      <c r="B1293" s="305"/>
      <c r="C1293" s="305"/>
      <c r="D1293" s="305"/>
      <c r="E1293" s="305"/>
      <c r="F1293" s="305"/>
      <c r="G1293" s="305"/>
      <c r="H1293" s="305"/>
      <c r="I1293" s="305"/>
      <c r="J1293" s="305"/>
      <c r="K1293" s="305"/>
      <c r="L1293" s="305"/>
      <c r="M1293" s="305"/>
      <c r="N1293" s="305"/>
      <c r="R1293" s="366"/>
      <c r="T1293" s="280"/>
      <c r="V1293" s="407"/>
      <c r="W1293" s="381"/>
      <c r="Y1293" s="277"/>
    </row>
    <row r="1294" spans="1:36">
      <c r="A1294" s="305"/>
      <c r="B1294" s="305"/>
      <c r="C1294" s="305"/>
      <c r="D1294" s="305"/>
      <c r="E1294" s="305"/>
      <c r="F1294" s="305"/>
      <c r="G1294" s="305"/>
      <c r="H1294" s="305"/>
      <c r="I1294" s="305"/>
      <c r="J1294" s="305"/>
      <c r="K1294" s="305"/>
      <c r="L1294" s="305"/>
      <c r="M1294" s="305"/>
      <c r="N1294" s="305"/>
      <c r="R1294" s="366"/>
      <c r="T1294" s="280"/>
      <c r="V1294" s="407"/>
      <c r="W1294" s="381"/>
      <c r="Y1294" s="274"/>
      <c r="Z1294" s="274"/>
    </row>
    <row r="1295" spans="1:36">
      <c r="B1295" s="226"/>
      <c r="C1295" s="226"/>
      <c r="R1295" s="366"/>
      <c r="T1295" s="280"/>
      <c r="V1295" s="407"/>
      <c r="W1295" s="381"/>
      <c r="Y1295" s="296"/>
      <c r="Z1295" s="274"/>
    </row>
    <row r="1296" spans="1:36">
      <c r="B1296" s="226"/>
      <c r="C1296" s="226"/>
      <c r="R1296" s="366"/>
      <c r="T1296" s="280"/>
      <c r="V1296" s="407"/>
      <c r="Y1296" s="296"/>
      <c r="Z1296" s="274"/>
    </row>
    <row r="1297" spans="2:39">
      <c r="B1297" s="226"/>
      <c r="C1297" s="226"/>
      <c r="R1297" s="366"/>
      <c r="T1297" s="280"/>
      <c r="V1297" s="407"/>
      <c r="Y1297" s="296"/>
      <c r="Z1297" s="274"/>
      <c r="AA1297" s="274"/>
      <c r="AB1297" s="372"/>
      <c r="AC1297" s="372"/>
      <c r="AD1297" s="372"/>
      <c r="AE1297" s="372"/>
      <c r="AF1297" s="372"/>
      <c r="AH1297" s="295"/>
      <c r="AI1297" s="295"/>
      <c r="AJ1297" s="295"/>
      <c r="AK1297" s="295"/>
      <c r="AL1297" s="295"/>
      <c r="AM1297" s="295"/>
    </row>
    <row r="1298" spans="2:39">
      <c r="B1298" s="226"/>
      <c r="C1298" s="226"/>
      <c r="R1298" s="366"/>
      <c r="T1298" s="280"/>
      <c r="V1298" s="407"/>
      <c r="W1298" s="407"/>
      <c r="Y1298" s="296"/>
      <c r="Z1298" s="274"/>
      <c r="AA1298" s="274"/>
      <c r="AB1298" s="372"/>
      <c r="AC1298" s="372"/>
      <c r="AD1298" s="372"/>
      <c r="AE1298" s="372"/>
      <c r="AF1298" s="372"/>
      <c r="AH1298" s="295"/>
      <c r="AI1298" s="295"/>
      <c r="AJ1298" s="295"/>
      <c r="AK1298" s="295"/>
      <c r="AL1298" s="295"/>
      <c r="AM1298" s="295"/>
    </row>
    <row r="1299" spans="2:39">
      <c r="B1299" s="226"/>
      <c r="C1299" s="226"/>
      <c r="Y1299" s="296"/>
      <c r="Z1299" s="274"/>
      <c r="AA1299" s="372"/>
      <c r="AB1299" s="372"/>
      <c r="AC1299" s="372"/>
      <c r="AD1299" s="372"/>
      <c r="AE1299" s="372"/>
      <c r="AF1299" s="372"/>
      <c r="AH1299" s="295"/>
      <c r="AI1299" s="295"/>
      <c r="AJ1299" s="295"/>
      <c r="AK1299" s="295"/>
      <c r="AL1299" s="295"/>
      <c r="AM1299" s="295"/>
    </row>
    <row r="1300" spans="2:39">
      <c r="B1300" s="226"/>
      <c r="C1300" s="226"/>
      <c r="Q1300" s="261"/>
      <c r="R1300" s="366"/>
      <c r="T1300" s="280"/>
      <c r="Y1300" s="296"/>
      <c r="Z1300" s="274"/>
      <c r="AA1300" s="372"/>
      <c r="AB1300" s="372"/>
      <c r="AC1300" s="372"/>
      <c r="AD1300" s="372"/>
      <c r="AE1300" s="372"/>
      <c r="AF1300" s="372"/>
      <c r="AH1300" s="295"/>
      <c r="AI1300" s="295"/>
      <c r="AJ1300" s="295"/>
      <c r="AK1300" s="295"/>
      <c r="AL1300" s="295"/>
      <c r="AM1300" s="295"/>
    </row>
    <row r="1301" spans="2:39">
      <c r="R1301" s="366"/>
      <c r="T1301" s="280"/>
      <c r="V1301" s="407"/>
      <c r="W1301" s="381"/>
      <c r="Y1301" s="274"/>
      <c r="Z1301" s="274"/>
      <c r="AA1301" s="274"/>
      <c r="AB1301" s="372"/>
      <c r="AC1301" s="372"/>
      <c r="AD1301" s="372"/>
      <c r="AE1301" s="372"/>
      <c r="AF1301" s="384"/>
      <c r="AG1301" s="234"/>
      <c r="AH1301" s="295"/>
      <c r="AI1301" s="295"/>
      <c r="AJ1301" s="295"/>
      <c r="AK1301" s="295"/>
      <c r="AL1301" s="295"/>
      <c r="AM1301" s="295"/>
    </row>
    <row r="1302" spans="2:39">
      <c r="R1302" s="366"/>
      <c r="T1302" s="280"/>
      <c r="V1302" s="407"/>
      <c r="W1302" s="381"/>
      <c r="Y1302" s="274"/>
      <c r="Z1302" s="274"/>
      <c r="AA1302" s="372"/>
      <c r="AB1302" s="372"/>
      <c r="AC1302" s="372"/>
      <c r="AD1302" s="372"/>
      <c r="AE1302" s="372"/>
      <c r="AF1302" s="372"/>
      <c r="AH1302" s="295"/>
      <c r="AI1302" s="295"/>
      <c r="AJ1302" s="295"/>
      <c r="AK1302" s="295"/>
      <c r="AL1302" s="295"/>
      <c r="AM1302" s="295"/>
    </row>
    <row r="1303" spans="2:39">
      <c r="R1303" s="366"/>
      <c r="T1303" s="280"/>
      <c r="V1303" s="407"/>
      <c r="W1303" s="381"/>
      <c r="Y1303" s="274"/>
      <c r="Z1303" s="274"/>
      <c r="AA1303" s="372"/>
      <c r="AB1303" s="372"/>
      <c r="AC1303" s="372"/>
      <c r="AD1303" s="372"/>
      <c r="AE1303" s="372"/>
      <c r="AF1303" s="372"/>
      <c r="AH1303" s="295"/>
      <c r="AI1303" s="295"/>
      <c r="AJ1303" s="295"/>
      <c r="AK1303" s="295"/>
      <c r="AL1303" s="295"/>
      <c r="AM1303" s="295"/>
    </row>
    <row r="1304" spans="2:39">
      <c r="R1304" s="366"/>
      <c r="T1304" s="280"/>
      <c r="V1304" s="407"/>
      <c r="W1304" s="381"/>
      <c r="Y1304" s="274"/>
      <c r="Z1304" s="274"/>
      <c r="AA1304" s="372"/>
      <c r="AB1304" s="372"/>
      <c r="AC1304" s="372"/>
      <c r="AD1304" s="372"/>
      <c r="AE1304" s="372"/>
      <c r="AF1304" s="372"/>
      <c r="AH1304" s="295"/>
      <c r="AI1304" s="295"/>
      <c r="AJ1304" s="295"/>
      <c r="AK1304" s="295"/>
      <c r="AL1304" s="295"/>
      <c r="AM1304" s="295"/>
    </row>
    <row r="1305" spans="2:39">
      <c r="R1305" s="366"/>
      <c r="T1305" s="280"/>
      <c r="V1305" s="407"/>
      <c r="Y1305" s="274"/>
      <c r="Z1305" s="274"/>
      <c r="AA1305" s="274"/>
    </row>
    <row r="1306" spans="2:39">
      <c r="R1306" s="366"/>
      <c r="T1306" s="280"/>
      <c r="V1306" s="407"/>
      <c r="Y1306" s="274"/>
      <c r="Z1306" s="274"/>
    </row>
    <row r="1307" spans="2:39">
      <c r="R1307" s="366"/>
      <c r="T1307" s="280"/>
      <c r="V1307" s="407"/>
      <c r="W1307" s="407"/>
      <c r="Y1307" s="274"/>
      <c r="Z1307" s="274"/>
    </row>
    <row r="1309" spans="2:39">
      <c r="Q1309" s="261"/>
      <c r="R1309" s="366"/>
      <c r="T1309" s="280"/>
    </row>
    <row r="1310" spans="2:39">
      <c r="R1310" s="366"/>
      <c r="T1310" s="280"/>
      <c r="V1310" s="407"/>
      <c r="W1310" s="381"/>
    </row>
    <row r="1311" spans="2:39">
      <c r="R1311" s="366"/>
      <c r="T1311" s="280"/>
      <c r="V1311" s="407"/>
      <c r="W1311" s="381"/>
    </row>
    <row r="1312" spans="2:39">
      <c r="R1312" s="366"/>
      <c r="T1312" s="280"/>
      <c r="V1312" s="407"/>
      <c r="W1312" s="381"/>
    </row>
    <row r="1313" spans="17:23">
      <c r="R1313" s="366"/>
      <c r="T1313" s="280"/>
      <c r="V1313" s="407"/>
      <c r="W1313" s="381"/>
    </row>
    <row r="1314" spans="17:23">
      <c r="R1314" s="366"/>
      <c r="T1314" s="280"/>
      <c r="V1314" s="407"/>
    </row>
    <row r="1315" spans="17:23">
      <c r="R1315" s="366"/>
      <c r="T1315" s="280"/>
      <c r="V1315" s="407"/>
    </row>
    <row r="1316" spans="17:23">
      <c r="R1316" s="366"/>
      <c r="T1316" s="280"/>
      <c r="V1316" s="407"/>
      <c r="W1316" s="407"/>
    </row>
    <row r="1318" spans="17:23">
      <c r="Q1318" s="261"/>
      <c r="R1318" s="366"/>
      <c r="T1318" s="280"/>
    </row>
    <row r="1319" spans="17:23">
      <c r="R1319" s="366"/>
      <c r="T1319" s="280"/>
      <c r="V1319" s="407"/>
      <c r="W1319" s="381"/>
    </row>
    <row r="1320" spans="17:23">
      <c r="R1320" s="366"/>
      <c r="T1320" s="280"/>
      <c r="V1320" s="407"/>
      <c r="W1320" s="381"/>
    </row>
    <row r="1321" spans="17:23">
      <c r="R1321" s="366"/>
      <c r="T1321" s="280"/>
      <c r="V1321" s="407"/>
      <c r="W1321" s="381"/>
    </row>
    <row r="1322" spans="17:23">
      <c r="R1322" s="366"/>
      <c r="T1322" s="280"/>
      <c r="V1322" s="407"/>
      <c r="W1322" s="381"/>
    </row>
    <row r="1323" spans="17:23">
      <c r="R1323" s="366"/>
      <c r="T1323" s="280"/>
      <c r="V1323" s="407"/>
    </row>
    <row r="1324" spans="17:23">
      <c r="R1324" s="366"/>
      <c r="T1324" s="280"/>
      <c r="V1324" s="407"/>
    </row>
    <row r="1325" spans="17:23">
      <c r="R1325" s="366"/>
      <c r="T1325" s="280"/>
      <c r="V1325" s="407"/>
      <c r="W1325" s="407"/>
    </row>
    <row r="1327" spans="17:23">
      <c r="Q1327" s="261"/>
      <c r="R1327" s="366"/>
      <c r="T1327" s="280"/>
    </row>
    <row r="1328" spans="17:23">
      <c r="R1328" s="366"/>
      <c r="T1328" s="280"/>
      <c r="V1328" s="407"/>
      <c r="W1328" s="381"/>
    </row>
    <row r="1329" spans="17:23">
      <c r="R1329" s="366"/>
      <c r="T1329" s="280"/>
      <c r="V1329" s="407"/>
      <c r="W1329" s="381"/>
    </row>
    <row r="1330" spans="17:23">
      <c r="R1330" s="366"/>
      <c r="T1330" s="280"/>
      <c r="V1330" s="407"/>
      <c r="W1330" s="381"/>
    </row>
    <row r="1331" spans="17:23">
      <c r="R1331" s="366"/>
      <c r="T1331" s="280"/>
      <c r="V1331" s="407"/>
      <c r="W1331" s="381"/>
    </row>
    <row r="1332" spans="17:23">
      <c r="R1332" s="366"/>
      <c r="T1332" s="280"/>
      <c r="V1332" s="407"/>
    </row>
    <row r="1333" spans="17:23">
      <c r="R1333" s="366"/>
      <c r="T1333" s="280"/>
      <c r="V1333" s="407"/>
    </row>
    <row r="1334" spans="17:23">
      <c r="R1334" s="366"/>
      <c r="T1334" s="280"/>
      <c r="V1334" s="407"/>
      <c r="W1334" s="407"/>
    </row>
    <row r="1336" spans="17:23">
      <c r="Q1336" s="261"/>
      <c r="R1336" s="366"/>
      <c r="T1336" s="280"/>
    </row>
    <row r="1337" spans="17:23">
      <c r="R1337" s="366"/>
      <c r="T1337" s="280"/>
      <c r="V1337" s="407"/>
      <c r="W1337" s="381"/>
    </row>
    <row r="1338" spans="17:23">
      <c r="R1338" s="366"/>
      <c r="T1338" s="280"/>
      <c r="V1338" s="407"/>
      <c r="W1338" s="381"/>
    </row>
    <row r="1339" spans="17:23">
      <c r="R1339" s="366"/>
      <c r="T1339" s="280"/>
      <c r="V1339" s="407"/>
      <c r="W1339" s="381"/>
    </row>
    <row r="1340" spans="17:23">
      <c r="R1340" s="366"/>
      <c r="T1340" s="280"/>
      <c r="V1340" s="407"/>
      <c r="W1340" s="381"/>
    </row>
    <row r="1341" spans="17:23">
      <c r="R1341" s="366"/>
      <c r="T1341" s="280"/>
      <c r="V1341" s="407"/>
    </row>
    <row r="1342" spans="17:23">
      <c r="R1342" s="366"/>
      <c r="T1342" s="280"/>
      <c r="V1342" s="407"/>
    </row>
    <row r="1343" spans="17:23">
      <c r="R1343" s="366"/>
      <c r="T1343" s="280"/>
      <c r="V1343" s="407"/>
      <c r="W1343" s="407"/>
    </row>
    <row r="1345" spans="1:29">
      <c r="Q1345" s="261"/>
      <c r="R1345" s="366"/>
      <c r="T1345" s="280"/>
    </row>
    <row r="1346" spans="1:29">
      <c r="R1346" s="366"/>
      <c r="T1346" s="280"/>
      <c r="V1346" s="407"/>
      <c r="W1346" s="381"/>
    </row>
    <row r="1347" spans="1:29">
      <c r="R1347" s="366"/>
      <c r="T1347" s="280"/>
      <c r="V1347" s="407"/>
      <c r="W1347" s="381"/>
    </row>
    <row r="1348" spans="1:29">
      <c r="R1348" s="366"/>
      <c r="T1348" s="280"/>
      <c r="V1348" s="407"/>
      <c r="W1348" s="381"/>
    </row>
    <row r="1349" spans="1:29">
      <c r="R1349" s="366"/>
      <c r="T1349" s="280"/>
      <c r="V1349" s="407"/>
      <c r="W1349" s="381"/>
    </row>
    <row r="1350" spans="1:29">
      <c r="R1350" s="366"/>
      <c r="T1350" s="280"/>
      <c r="V1350" s="407"/>
    </row>
    <row r="1351" spans="1:29">
      <c r="R1351" s="366"/>
      <c r="T1351" s="280"/>
      <c r="V1351" s="407"/>
    </row>
    <row r="1352" spans="1:29">
      <c r="R1352" s="366"/>
      <c r="T1352" s="280"/>
      <c r="V1352" s="407"/>
      <c r="W1352" s="407"/>
    </row>
    <row r="1354" spans="1:29" s="55" customFormat="1">
      <c r="A1354" s="226"/>
      <c r="B1354" s="227"/>
      <c r="C1354" s="227"/>
      <c r="D1354" s="226"/>
      <c r="E1354" s="226"/>
      <c r="F1354" s="226"/>
      <c r="G1354" s="226"/>
      <c r="H1354" s="226"/>
      <c r="I1354" s="226"/>
      <c r="J1354" s="226"/>
      <c r="K1354" s="226"/>
      <c r="L1354" s="226"/>
      <c r="M1354" s="226"/>
      <c r="N1354" s="226"/>
      <c r="O1354" s="229"/>
      <c r="P1354" s="226"/>
      <c r="Q1354" s="261"/>
      <c r="R1354" s="366"/>
      <c r="S1354" s="226"/>
      <c r="T1354" s="280"/>
      <c r="U1354" s="313"/>
      <c r="V1354" s="313"/>
      <c r="W1354" s="313"/>
      <c r="X1354" s="226"/>
      <c r="Y1354" s="226"/>
      <c r="Z1354" s="226"/>
      <c r="AA1354" s="226"/>
      <c r="AB1354" s="226"/>
    </row>
    <row r="1355" spans="1:29" s="55" customFormat="1">
      <c r="A1355" s="226"/>
      <c r="B1355" s="227"/>
      <c r="C1355" s="227"/>
      <c r="D1355" s="226"/>
      <c r="E1355" s="226"/>
      <c r="F1355" s="226"/>
      <c r="G1355" s="226"/>
      <c r="H1355" s="226"/>
      <c r="I1355" s="226"/>
      <c r="J1355" s="226"/>
      <c r="K1355" s="226"/>
      <c r="L1355" s="226"/>
      <c r="M1355" s="226"/>
      <c r="N1355" s="226"/>
      <c r="O1355" s="226"/>
      <c r="P1355" s="226"/>
      <c r="Q1355" s="226"/>
      <c r="R1355" s="366"/>
      <c r="S1355" s="226"/>
      <c r="T1355" s="280"/>
      <c r="U1355" s="313"/>
      <c r="V1355" s="407"/>
      <c r="W1355" s="381"/>
      <c r="X1355" s="226"/>
      <c r="Y1355" s="226"/>
      <c r="Z1355" s="226"/>
      <c r="AA1355" s="226"/>
      <c r="AB1355" s="226"/>
    </row>
    <row r="1356" spans="1:29" s="55" customFormat="1">
      <c r="A1356" s="226"/>
      <c r="B1356" s="227"/>
      <c r="C1356" s="227"/>
      <c r="D1356" s="226"/>
      <c r="E1356" s="226"/>
      <c r="F1356" s="226"/>
      <c r="G1356" s="226"/>
      <c r="H1356" s="226"/>
      <c r="I1356" s="226"/>
      <c r="J1356" s="226"/>
      <c r="K1356" s="226"/>
      <c r="L1356" s="226"/>
      <c r="M1356" s="226"/>
      <c r="N1356" s="226"/>
      <c r="O1356" s="226"/>
      <c r="P1356" s="226"/>
      <c r="Q1356" s="226"/>
      <c r="R1356" s="366"/>
      <c r="S1356" s="226"/>
      <c r="T1356" s="280"/>
      <c r="U1356" s="313"/>
      <c r="V1356" s="407"/>
      <c r="W1356" s="381"/>
      <c r="X1356" s="226"/>
      <c r="Y1356" s="226"/>
      <c r="Z1356" s="226"/>
      <c r="AA1356" s="226"/>
      <c r="AB1356" s="226"/>
    </row>
    <row r="1357" spans="1:29" s="55" customFormat="1">
      <c r="A1357" s="226"/>
      <c r="B1357" s="227"/>
      <c r="C1357" s="227"/>
      <c r="D1357" s="226"/>
      <c r="E1357" s="226"/>
      <c r="F1357" s="226"/>
      <c r="G1357" s="226"/>
      <c r="H1357" s="226"/>
      <c r="I1357" s="226"/>
      <c r="J1357" s="226"/>
      <c r="K1357" s="226"/>
      <c r="L1357" s="226"/>
      <c r="M1357" s="226"/>
      <c r="N1357" s="226"/>
      <c r="O1357" s="226"/>
      <c r="P1357" s="226"/>
      <c r="Q1357" s="226"/>
      <c r="R1357" s="366"/>
      <c r="S1357" s="226"/>
      <c r="T1357" s="280"/>
      <c r="U1357" s="313"/>
      <c r="V1357" s="407"/>
      <c r="W1357" s="381"/>
      <c r="X1357" s="226"/>
      <c r="Y1357" s="226"/>
      <c r="Z1357" s="226"/>
      <c r="AA1357" s="226"/>
    </row>
    <row r="1358" spans="1:29" s="55" customFormat="1">
      <c r="A1358" s="226"/>
      <c r="B1358" s="227"/>
      <c r="C1358" s="227"/>
      <c r="D1358" s="226"/>
      <c r="E1358" s="226"/>
      <c r="F1358" s="226"/>
      <c r="G1358" s="226"/>
      <c r="H1358" s="226"/>
      <c r="I1358" s="226"/>
      <c r="J1358" s="226"/>
      <c r="K1358" s="226"/>
      <c r="L1358" s="226"/>
      <c r="M1358" s="226"/>
      <c r="N1358" s="226"/>
      <c r="O1358" s="226"/>
      <c r="P1358" s="226"/>
      <c r="Q1358" s="226"/>
      <c r="R1358" s="366"/>
      <c r="S1358" s="226"/>
      <c r="T1358" s="280"/>
      <c r="U1358" s="313"/>
      <c r="V1358" s="407"/>
      <c r="W1358" s="381"/>
      <c r="X1358" s="226"/>
      <c r="Y1358" s="226"/>
      <c r="Z1358" s="226"/>
      <c r="AA1358" s="226"/>
    </row>
    <row r="1359" spans="1:29" s="55" customFormat="1">
      <c r="A1359" s="226"/>
      <c r="B1359" s="227"/>
      <c r="C1359" s="227"/>
      <c r="D1359" s="226"/>
      <c r="E1359" s="226"/>
      <c r="F1359" s="226"/>
      <c r="G1359" s="226"/>
      <c r="H1359" s="226"/>
      <c r="I1359" s="226"/>
      <c r="J1359" s="226"/>
      <c r="K1359" s="226"/>
      <c r="L1359" s="226"/>
      <c r="M1359" s="226"/>
      <c r="N1359" s="226"/>
      <c r="O1359" s="226"/>
      <c r="P1359" s="226"/>
      <c r="Q1359" s="226"/>
      <c r="R1359" s="366"/>
      <c r="S1359" s="226"/>
      <c r="T1359" s="280"/>
      <c r="U1359" s="313"/>
      <c r="V1359" s="407"/>
      <c r="W1359" s="313"/>
      <c r="X1359" s="226"/>
      <c r="Y1359" s="226"/>
      <c r="Z1359" s="226"/>
      <c r="AA1359" s="226"/>
      <c r="AB1359" s="229"/>
      <c r="AC1359" s="229"/>
    </row>
    <row r="1360" spans="1:29" s="55" customFormat="1">
      <c r="A1360" s="226"/>
      <c r="B1360" s="227"/>
      <c r="C1360" s="227"/>
      <c r="D1360" s="226"/>
      <c r="E1360" s="226"/>
      <c r="F1360" s="226"/>
      <c r="G1360" s="226"/>
      <c r="H1360" s="226"/>
      <c r="I1360" s="226"/>
      <c r="J1360" s="226"/>
      <c r="K1360" s="226"/>
      <c r="L1360" s="226"/>
      <c r="M1360" s="226"/>
      <c r="N1360" s="226"/>
      <c r="O1360" s="226"/>
      <c r="P1360" s="226"/>
      <c r="Q1360" s="226"/>
      <c r="R1360" s="366"/>
      <c r="S1360" s="226"/>
      <c r="T1360" s="280"/>
      <c r="U1360" s="313"/>
      <c r="V1360" s="407"/>
      <c r="W1360" s="313"/>
      <c r="X1360" s="226"/>
      <c r="Y1360" s="226"/>
      <c r="Z1360" s="229"/>
      <c r="AA1360" s="226"/>
      <c r="AB1360" s="226"/>
      <c r="AC1360" s="226"/>
    </row>
    <row r="1361" spans="1:37" s="55" customFormat="1">
      <c r="A1361" s="226"/>
      <c r="B1361" s="227"/>
      <c r="C1361" s="227"/>
      <c r="D1361" s="226"/>
      <c r="E1361" s="226"/>
      <c r="F1361" s="226"/>
      <c r="G1361" s="226"/>
      <c r="H1361" s="226"/>
      <c r="I1361" s="226"/>
      <c r="J1361" s="226"/>
      <c r="K1361" s="226"/>
      <c r="L1361" s="226"/>
      <c r="M1361" s="226"/>
      <c r="N1361" s="226"/>
      <c r="O1361" s="226"/>
      <c r="P1361" s="226"/>
      <c r="Q1361" s="226"/>
      <c r="R1361" s="366"/>
      <c r="S1361" s="226"/>
      <c r="T1361" s="280"/>
      <c r="U1361" s="313"/>
      <c r="V1361" s="407"/>
      <c r="W1361" s="407"/>
      <c r="X1361" s="243"/>
      <c r="Y1361" s="226"/>
      <c r="Z1361" s="229"/>
      <c r="AA1361" s="226"/>
      <c r="AB1361" s="226"/>
      <c r="AC1361" s="226"/>
    </row>
    <row r="1362" spans="1:37" s="55" customFormat="1">
      <c r="A1362" s="226"/>
      <c r="B1362" s="227"/>
      <c r="C1362" s="227"/>
      <c r="D1362" s="226"/>
      <c r="E1362" s="226"/>
      <c r="F1362" s="226"/>
      <c r="G1362" s="226"/>
      <c r="H1362" s="226"/>
      <c r="I1362" s="226"/>
      <c r="J1362" s="226"/>
      <c r="K1362" s="226"/>
      <c r="L1362" s="226"/>
      <c r="M1362" s="226"/>
      <c r="N1362" s="226"/>
      <c r="O1362" s="226"/>
      <c r="P1362" s="226"/>
      <c r="Q1362" s="226"/>
      <c r="R1362" s="366"/>
      <c r="S1362" s="226"/>
      <c r="T1362" s="280"/>
      <c r="U1362" s="313"/>
      <c r="V1362" s="313"/>
      <c r="W1362" s="407"/>
      <c r="X1362" s="226"/>
      <c r="Y1362" s="226"/>
      <c r="Z1362" s="226"/>
      <c r="AA1362" s="226"/>
    </row>
    <row r="1363" spans="1:37" s="55" customFormat="1">
      <c r="A1363" s="226"/>
      <c r="B1363" s="227"/>
      <c r="C1363" s="227"/>
      <c r="D1363" s="226"/>
      <c r="E1363" s="226"/>
      <c r="F1363" s="226"/>
      <c r="G1363" s="226"/>
      <c r="H1363" s="226"/>
      <c r="I1363" s="226"/>
      <c r="J1363" s="226"/>
      <c r="K1363" s="226"/>
      <c r="L1363" s="226"/>
      <c r="M1363" s="226"/>
      <c r="N1363" s="226"/>
      <c r="O1363" s="226"/>
      <c r="P1363" s="226"/>
      <c r="Q1363" s="226"/>
      <c r="R1363" s="226"/>
      <c r="S1363" s="226"/>
      <c r="T1363" s="226"/>
      <c r="U1363" s="313"/>
      <c r="V1363" s="313"/>
      <c r="W1363" s="313"/>
      <c r="X1363" s="226"/>
      <c r="Y1363" s="226"/>
      <c r="Z1363" s="226"/>
      <c r="AA1363" s="226"/>
    </row>
    <row r="1364" spans="1:37" s="55" customFormat="1">
      <c r="A1364" s="226"/>
      <c r="B1364" s="227"/>
      <c r="C1364" s="227"/>
      <c r="D1364" s="226"/>
      <c r="E1364" s="226"/>
      <c r="F1364" s="226"/>
      <c r="G1364" s="226"/>
      <c r="H1364" s="226"/>
      <c r="I1364" s="226"/>
      <c r="J1364" s="226"/>
      <c r="K1364" s="226"/>
      <c r="L1364" s="226"/>
      <c r="M1364" s="226"/>
      <c r="N1364" s="226"/>
      <c r="O1364" s="226"/>
      <c r="P1364" s="226"/>
      <c r="Q1364" s="226"/>
      <c r="R1364" s="226"/>
      <c r="S1364" s="226"/>
      <c r="T1364" s="226"/>
      <c r="U1364" s="313"/>
      <c r="V1364" s="313"/>
      <c r="W1364" s="313"/>
      <c r="X1364" s="226"/>
      <c r="Y1364" s="226"/>
      <c r="Z1364" s="226"/>
      <c r="AA1364" s="226"/>
    </row>
    <row r="1365" spans="1:37" s="55" customFormat="1">
      <c r="A1365" s="226"/>
      <c r="B1365" s="385"/>
      <c r="C1365" s="385"/>
      <c r="D1365" s="385"/>
      <c r="E1365" s="385"/>
      <c r="F1365" s="385"/>
      <c r="G1365" s="313"/>
      <c r="H1365" s="226"/>
      <c r="I1365" s="226"/>
      <c r="J1365" s="226"/>
      <c r="K1365" s="226"/>
      <c r="L1365" s="226"/>
      <c r="M1365" s="226"/>
      <c r="N1365" s="226"/>
      <c r="O1365" s="226"/>
      <c r="P1365" s="226"/>
      <c r="Q1365" s="226"/>
      <c r="R1365" s="226"/>
      <c r="S1365" s="226"/>
      <c r="T1365" s="226"/>
      <c r="U1365" s="313"/>
      <c r="V1365" s="313"/>
      <c r="W1365" s="313"/>
      <c r="X1365" s="226"/>
      <c r="Y1365" s="226"/>
      <c r="Z1365" s="226"/>
      <c r="AA1365" s="226"/>
      <c r="AB1365" s="226"/>
      <c r="AC1365" s="226"/>
      <c r="AD1365" s="226"/>
      <c r="AE1365" s="226"/>
      <c r="AF1365" s="226"/>
      <c r="AG1365" s="226"/>
      <c r="AH1365" s="226"/>
      <c r="AI1365" s="226"/>
      <c r="AJ1365" s="226"/>
      <c r="AK1365" s="226"/>
    </row>
    <row r="1366" spans="1:37" s="55" customFormat="1">
      <c r="A1366" s="226"/>
      <c r="B1366" s="385"/>
      <c r="C1366" s="385"/>
      <c r="D1366" s="385"/>
      <c r="E1366" s="385"/>
      <c r="F1366" s="385"/>
      <c r="G1366" s="313"/>
      <c r="H1366" s="226"/>
      <c r="I1366" s="226"/>
      <c r="J1366" s="226"/>
      <c r="K1366" s="226"/>
      <c r="L1366" s="226"/>
      <c r="M1366" s="226"/>
      <c r="N1366" s="226"/>
      <c r="O1366" s="226"/>
      <c r="P1366" s="226"/>
      <c r="Q1366" s="226"/>
      <c r="R1366" s="226"/>
      <c r="S1366" s="226"/>
      <c r="T1366" s="226"/>
      <c r="U1366" s="313"/>
      <c r="V1366" s="313"/>
      <c r="W1366" s="367"/>
      <c r="X1366" s="226"/>
      <c r="Y1366" s="226"/>
      <c r="Z1366" s="226"/>
      <c r="AA1366" s="226"/>
      <c r="AB1366" s="226"/>
      <c r="AC1366" s="226"/>
      <c r="AD1366" s="226"/>
      <c r="AE1366" s="226"/>
      <c r="AF1366" s="226"/>
      <c r="AG1366" s="226"/>
      <c r="AH1366" s="226"/>
      <c r="AI1366" s="226"/>
      <c r="AJ1366" s="226"/>
      <c r="AK1366" s="226"/>
    </row>
    <row r="1367" spans="1:37" s="55" customFormat="1">
      <c r="A1367" s="226"/>
      <c r="B1367" s="385"/>
      <c r="C1367" s="385"/>
      <c r="D1367" s="385"/>
      <c r="E1367" s="385"/>
      <c r="F1367" s="385"/>
      <c r="G1367" s="313"/>
      <c r="H1367" s="226"/>
      <c r="I1367" s="226"/>
      <c r="J1367" s="226"/>
      <c r="K1367" s="226"/>
      <c r="L1367" s="226"/>
      <c r="M1367" s="226"/>
      <c r="N1367" s="226"/>
      <c r="O1367" s="226"/>
      <c r="P1367" s="226"/>
      <c r="Q1367" s="226"/>
      <c r="R1367" s="226"/>
      <c r="S1367" s="226"/>
      <c r="T1367" s="226"/>
      <c r="U1367" s="313"/>
      <c r="V1367" s="313"/>
      <c r="W1367" s="367"/>
      <c r="X1367" s="226"/>
      <c r="Y1367" s="226"/>
      <c r="Z1367" s="226"/>
      <c r="AB1367" s="226"/>
      <c r="AC1367" s="226"/>
      <c r="AD1367" s="226"/>
      <c r="AE1367" s="226"/>
      <c r="AF1367" s="226"/>
      <c r="AG1367" s="226"/>
      <c r="AH1367" s="226"/>
      <c r="AI1367" s="226"/>
      <c r="AJ1367" s="226"/>
      <c r="AK1367" s="226"/>
    </row>
    <row r="1368" spans="1:37" s="55" customFormat="1">
      <c r="A1368" s="57"/>
      <c r="U1368" s="313"/>
      <c r="V1368" s="144"/>
      <c r="W1368" s="144"/>
      <c r="AB1368" s="226"/>
      <c r="AC1368" s="226"/>
      <c r="AD1368" s="226"/>
      <c r="AE1368" s="226"/>
      <c r="AF1368" s="226"/>
      <c r="AG1368" s="226"/>
      <c r="AH1368" s="226"/>
      <c r="AI1368" s="226"/>
      <c r="AJ1368" s="226"/>
      <c r="AK1368" s="226"/>
    </row>
    <row r="1369" spans="1:37" s="55" customFormat="1">
      <c r="A1369" s="374"/>
      <c r="U1369" s="313"/>
      <c r="V1369" s="144"/>
      <c r="W1369" s="144"/>
      <c r="AB1369" s="226"/>
      <c r="AC1369" s="226"/>
      <c r="AD1369" s="226"/>
      <c r="AE1369" s="226"/>
      <c r="AF1369" s="226"/>
      <c r="AG1369" s="226"/>
      <c r="AH1369" s="226"/>
      <c r="AI1369" s="226"/>
      <c r="AJ1369" s="226"/>
      <c r="AK1369" s="226"/>
    </row>
    <row r="1370" spans="1:37" s="55" customFormat="1">
      <c r="A1370" s="340"/>
      <c r="B1370" s="227"/>
      <c r="C1370" s="227"/>
      <c r="D1370" s="226"/>
      <c r="E1370" s="226"/>
      <c r="F1370" s="226"/>
      <c r="G1370" s="226"/>
      <c r="H1370" s="226"/>
      <c r="I1370" s="226"/>
      <c r="J1370" s="226"/>
      <c r="K1370" s="226"/>
      <c r="L1370" s="226"/>
      <c r="M1370" s="226"/>
      <c r="N1370" s="226"/>
      <c r="O1370" s="226"/>
      <c r="P1370" s="226"/>
      <c r="U1370" s="313"/>
      <c r="V1370" s="144"/>
      <c r="W1370" s="144"/>
      <c r="AB1370" s="226"/>
      <c r="AC1370" s="226"/>
      <c r="AD1370" s="226"/>
      <c r="AE1370" s="226"/>
      <c r="AF1370" s="226"/>
      <c r="AG1370" s="226"/>
      <c r="AH1370" s="226"/>
      <c r="AI1370" s="226"/>
      <c r="AJ1370" s="226"/>
      <c r="AK1370" s="226"/>
    </row>
    <row r="1371" spans="1:37" s="55" customFormat="1">
      <c r="A1371" s="226"/>
      <c r="B1371" s="227"/>
      <c r="C1371" s="227"/>
      <c r="D1371" s="226"/>
      <c r="E1371" s="226"/>
      <c r="F1371" s="226"/>
      <c r="G1371" s="226"/>
      <c r="H1371" s="226"/>
      <c r="I1371" s="226"/>
      <c r="J1371" s="226"/>
      <c r="K1371" s="226"/>
      <c r="L1371" s="226"/>
      <c r="M1371" s="226"/>
      <c r="N1371" s="226"/>
      <c r="O1371" s="226"/>
      <c r="P1371" s="228"/>
      <c r="U1371" s="313"/>
      <c r="V1371" s="144"/>
      <c r="W1371" s="144"/>
      <c r="AB1371" s="226"/>
      <c r="AC1371" s="226"/>
      <c r="AD1371" s="226"/>
      <c r="AE1371" s="226"/>
      <c r="AF1371" s="226"/>
      <c r="AG1371" s="226"/>
      <c r="AH1371" s="226"/>
      <c r="AI1371" s="226"/>
      <c r="AJ1371" s="226"/>
      <c r="AK1371" s="226"/>
    </row>
    <row r="1372" spans="1:37" s="55" customFormat="1">
      <c r="A1372" s="234"/>
      <c r="B1372" s="227"/>
      <c r="C1372" s="227"/>
      <c r="D1372" s="226"/>
      <c r="E1372" s="226"/>
      <c r="F1372" s="226"/>
      <c r="G1372" s="226"/>
      <c r="H1372" s="226"/>
      <c r="I1372" s="226"/>
      <c r="J1372" s="226"/>
      <c r="K1372" s="226"/>
      <c r="L1372" s="226"/>
      <c r="M1372" s="226"/>
      <c r="N1372" s="226"/>
      <c r="O1372" s="226"/>
      <c r="P1372" s="239"/>
      <c r="U1372" s="313"/>
      <c r="V1372" s="144"/>
      <c r="W1372" s="144"/>
      <c r="AB1372" s="226"/>
      <c r="AC1372" s="226"/>
      <c r="AD1372" s="226"/>
      <c r="AE1372" s="226"/>
      <c r="AF1372" s="226"/>
      <c r="AG1372" s="226"/>
      <c r="AH1372" s="226"/>
      <c r="AI1372" s="226"/>
      <c r="AJ1372" s="226"/>
      <c r="AK1372" s="226"/>
    </row>
    <row r="1373" spans="1:37" s="55" customFormat="1">
      <c r="A1373" s="229"/>
      <c r="B1373" s="227"/>
      <c r="C1373" s="227"/>
      <c r="D1373" s="226"/>
      <c r="E1373" s="226"/>
      <c r="F1373" s="226"/>
      <c r="G1373" s="226"/>
      <c r="H1373" s="226"/>
      <c r="I1373" s="226"/>
      <c r="J1373" s="226"/>
      <c r="K1373" s="226"/>
      <c r="L1373" s="226"/>
      <c r="M1373" s="226"/>
      <c r="N1373" s="226"/>
      <c r="O1373" s="226"/>
      <c r="P1373" s="296"/>
      <c r="U1373" s="313"/>
      <c r="V1373" s="144"/>
      <c r="W1373" s="144"/>
      <c r="AB1373" s="226"/>
      <c r="AC1373" s="226"/>
      <c r="AD1373" s="226"/>
      <c r="AE1373" s="226"/>
      <c r="AF1373" s="226"/>
      <c r="AG1373" s="226"/>
      <c r="AH1373" s="226"/>
      <c r="AI1373" s="226"/>
      <c r="AJ1373" s="226"/>
      <c r="AK1373" s="226"/>
    </row>
    <row r="1374" spans="1:37" s="55" customFormat="1">
      <c r="A1374" s="57"/>
      <c r="B1374" s="227"/>
      <c r="C1374" s="227"/>
      <c r="D1374" s="226"/>
      <c r="E1374" s="226"/>
      <c r="F1374" s="226"/>
      <c r="G1374" s="226"/>
      <c r="H1374" s="372"/>
      <c r="I1374" s="372"/>
      <c r="J1374" s="373"/>
      <c r="O1374" s="226"/>
      <c r="P1374" s="375"/>
      <c r="Q1374" s="226"/>
      <c r="R1374" s="267"/>
      <c r="S1374" s="372"/>
      <c r="T1374" s="372"/>
      <c r="U1374" s="313"/>
      <c r="V1374" s="144"/>
      <c r="W1374" s="1003"/>
      <c r="X1374" s="238"/>
      <c r="AB1374" s="226"/>
      <c r="AC1374" s="226"/>
      <c r="AD1374" s="226"/>
      <c r="AE1374" s="226"/>
      <c r="AF1374" s="226"/>
      <c r="AG1374" s="226"/>
      <c r="AH1374" s="226"/>
      <c r="AI1374" s="226"/>
      <c r="AJ1374" s="226"/>
      <c r="AK1374" s="226"/>
    </row>
    <row r="1375" spans="1:37" s="55" customFormat="1">
      <c r="B1375" s="227"/>
      <c r="C1375" s="227"/>
      <c r="D1375" s="226"/>
      <c r="E1375" s="226"/>
      <c r="F1375" s="226"/>
      <c r="G1375" s="226"/>
      <c r="H1375" s="372"/>
      <c r="I1375" s="372"/>
      <c r="J1375" s="373"/>
      <c r="O1375" s="229"/>
      <c r="P1375" s="274"/>
      <c r="Q1375" s="261"/>
      <c r="R1375" s="366"/>
      <c r="S1375" s="366"/>
      <c r="T1375" s="73"/>
      <c r="U1375" s="313"/>
      <c r="V1375" s="313"/>
      <c r="W1375" s="144"/>
      <c r="X1375" s="267"/>
      <c r="AB1375" s="226"/>
      <c r="AC1375" s="226"/>
      <c r="AD1375" s="226"/>
      <c r="AE1375" s="226"/>
      <c r="AF1375" s="226"/>
      <c r="AG1375" s="226"/>
      <c r="AH1375" s="226"/>
      <c r="AI1375" s="226"/>
      <c r="AJ1375" s="226"/>
      <c r="AK1375" s="226"/>
    </row>
    <row r="1376" spans="1:37" s="55" customFormat="1">
      <c r="B1376" s="227"/>
      <c r="C1376" s="227"/>
      <c r="D1376" s="226"/>
      <c r="E1376" s="226"/>
      <c r="F1376" s="226"/>
      <c r="G1376" s="226"/>
      <c r="H1376" s="372"/>
      <c r="I1376" s="372"/>
      <c r="J1376" s="373"/>
      <c r="O1376" s="226"/>
      <c r="P1376" s="274"/>
      <c r="Q1376" s="226"/>
      <c r="R1376" s="366"/>
      <c r="S1376" s="366"/>
      <c r="T1376" s="73"/>
      <c r="U1376" s="313"/>
      <c r="V1376" s="407"/>
      <c r="W1376" s="144"/>
      <c r="X1376" s="376"/>
      <c r="AA1376" s="226"/>
      <c r="AB1376" s="226"/>
      <c r="AC1376" s="226"/>
      <c r="AD1376" s="226"/>
      <c r="AE1376" s="226"/>
      <c r="AF1376" s="226"/>
      <c r="AG1376" s="226"/>
      <c r="AH1376" s="226"/>
      <c r="AI1376" s="226"/>
      <c r="AJ1376" s="226"/>
      <c r="AK1376" s="226"/>
    </row>
    <row r="1377" spans="2:39" s="55" customFormat="1">
      <c r="B1377" s="227"/>
      <c r="C1377" s="227"/>
      <c r="D1377" s="226"/>
      <c r="E1377" s="226"/>
      <c r="F1377" s="226"/>
      <c r="G1377" s="226"/>
      <c r="H1377" s="372"/>
      <c r="I1377" s="372"/>
      <c r="J1377" s="373"/>
      <c r="O1377" s="226"/>
      <c r="P1377" s="274"/>
      <c r="Q1377" s="226"/>
      <c r="R1377" s="366"/>
      <c r="S1377" s="366"/>
      <c r="T1377" s="73"/>
      <c r="U1377" s="313"/>
      <c r="V1377" s="407"/>
      <c r="W1377" s="144"/>
      <c r="Z1377" s="226"/>
      <c r="AA1377" s="226"/>
      <c r="AB1377" s="226"/>
      <c r="AC1377" s="226"/>
      <c r="AD1377" s="226"/>
      <c r="AE1377" s="226"/>
      <c r="AF1377" s="226"/>
      <c r="AG1377" s="226"/>
      <c r="AH1377" s="226"/>
      <c r="AI1377" s="226"/>
      <c r="AJ1377" s="226"/>
      <c r="AK1377" s="226"/>
    </row>
    <row r="1378" spans="2:39" s="55" customFormat="1">
      <c r="B1378" s="227"/>
      <c r="C1378" s="227"/>
      <c r="D1378" s="226"/>
      <c r="E1378" s="226"/>
      <c r="F1378" s="226"/>
      <c r="G1378" s="226"/>
      <c r="H1378" s="372"/>
      <c r="I1378" s="372"/>
      <c r="J1378" s="373"/>
      <c r="O1378" s="226"/>
      <c r="P1378" s="274"/>
      <c r="Q1378" s="226"/>
      <c r="R1378" s="366"/>
      <c r="S1378" s="366"/>
      <c r="T1378" s="73"/>
      <c r="U1378" s="313"/>
      <c r="V1378" s="407"/>
      <c r="W1378" s="144"/>
      <c r="X1378" s="267"/>
      <c r="Y1378" s="274"/>
      <c r="Z1378" s="382"/>
      <c r="AA1378" s="382"/>
      <c r="AB1378" s="382"/>
      <c r="AC1378" s="382"/>
      <c r="AD1378" s="382"/>
      <c r="AE1378" s="382"/>
      <c r="AF1378" s="382"/>
      <c r="AG1378" s="382"/>
      <c r="AH1378" s="226"/>
      <c r="AI1378" s="226"/>
    </row>
    <row r="1379" spans="2:39" s="55" customFormat="1">
      <c r="B1379" s="227"/>
      <c r="C1379" s="227"/>
      <c r="D1379" s="226"/>
      <c r="E1379" s="226"/>
      <c r="F1379" s="226"/>
      <c r="G1379" s="226"/>
      <c r="H1379" s="226"/>
      <c r="I1379" s="226"/>
      <c r="J1379" s="226"/>
      <c r="O1379" s="226"/>
      <c r="P1379" s="274"/>
      <c r="Q1379" s="226"/>
      <c r="R1379" s="366"/>
      <c r="S1379" s="366"/>
      <c r="T1379" s="73"/>
      <c r="U1379" s="313"/>
      <c r="V1379" s="407"/>
      <c r="W1379" s="144"/>
      <c r="Y1379" s="226"/>
      <c r="Z1379" s="371"/>
      <c r="AA1379" s="371"/>
      <c r="AB1379" s="371"/>
      <c r="AC1379" s="386"/>
      <c r="AD1379" s="371"/>
      <c r="AE1379" s="371"/>
      <c r="AF1379" s="371"/>
      <c r="AG1379" s="371"/>
      <c r="AH1379" s="226"/>
      <c r="AI1379" s="226"/>
      <c r="AJ1379" s="226"/>
    </row>
    <row r="1380" spans="2:39" s="55" customFormat="1">
      <c r="B1380" s="227"/>
      <c r="C1380" s="227"/>
      <c r="D1380" s="226"/>
      <c r="E1380" s="226"/>
      <c r="F1380" s="226"/>
      <c r="G1380" s="226"/>
      <c r="H1380" s="226"/>
      <c r="I1380" s="243"/>
      <c r="J1380" s="226"/>
      <c r="O1380" s="226"/>
      <c r="P1380" s="226"/>
      <c r="Q1380" s="226"/>
      <c r="R1380" s="366"/>
      <c r="S1380" s="366"/>
      <c r="T1380" s="73"/>
      <c r="U1380" s="313"/>
      <c r="V1380" s="407"/>
      <c r="W1380" s="144"/>
      <c r="X1380" s="226"/>
      <c r="Y1380" s="226"/>
      <c r="Z1380" s="65"/>
      <c r="AA1380" s="65"/>
      <c r="AB1380" s="65"/>
      <c r="AC1380" s="65"/>
      <c r="AD1380" s="65"/>
      <c r="AE1380" s="65"/>
      <c r="AF1380" s="65"/>
      <c r="AG1380" s="65"/>
      <c r="AH1380" s="226"/>
      <c r="AI1380" s="226"/>
      <c r="AJ1380" s="387"/>
      <c r="AM1380" s="388"/>
    </row>
    <row r="1381" spans="2:39" s="55" customFormat="1">
      <c r="B1381" s="227"/>
      <c r="C1381" s="227"/>
      <c r="D1381" s="226"/>
      <c r="E1381" s="226"/>
      <c r="F1381" s="226"/>
      <c r="G1381" s="226"/>
      <c r="H1381" s="226"/>
      <c r="I1381" s="226"/>
      <c r="J1381" s="226"/>
      <c r="O1381" s="226"/>
      <c r="P1381" s="226"/>
      <c r="Q1381" s="226"/>
      <c r="R1381" s="366"/>
      <c r="S1381" s="366"/>
      <c r="T1381" s="73"/>
      <c r="U1381" s="313"/>
      <c r="V1381" s="407"/>
      <c r="W1381" s="313"/>
      <c r="X1381" s="226"/>
      <c r="Z1381" s="65"/>
      <c r="AA1381" s="65"/>
      <c r="AB1381" s="65"/>
      <c r="AC1381" s="65"/>
      <c r="AD1381" s="65"/>
      <c r="AE1381" s="65"/>
      <c r="AF1381" s="65"/>
      <c r="AG1381" s="65"/>
      <c r="AH1381" s="226"/>
      <c r="AI1381" s="226"/>
      <c r="AJ1381" s="387"/>
      <c r="AK1381" s="229"/>
      <c r="AM1381" s="388"/>
    </row>
    <row r="1382" spans="2:39" s="55" customFormat="1">
      <c r="B1382" s="227"/>
      <c r="C1382" s="227"/>
      <c r="D1382" s="226"/>
      <c r="E1382" s="226"/>
      <c r="F1382" s="226"/>
      <c r="G1382" s="226"/>
      <c r="H1382" s="226"/>
      <c r="I1382" s="226"/>
      <c r="J1382" s="226"/>
      <c r="O1382" s="226"/>
      <c r="P1382" s="226"/>
      <c r="Q1382" s="226"/>
      <c r="R1382" s="366"/>
      <c r="S1382" s="366"/>
      <c r="T1382" s="73"/>
      <c r="U1382" s="313"/>
      <c r="V1382" s="407"/>
      <c r="W1382" s="1004"/>
      <c r="X1382" s="226"/>
      <c r="Z1382" s="65"/>
      <c r="AA1382" s="65"/>
      <c r="AB1382" s="65"/>
      <c r="AC1382" s="65"/>
      <c r="AD1382" s="65"/>
      <c r="AE1382" s="65"/>
      <c r="AF1382" s="65"/>
      <c r="AG1382" s="65"/>
      <c r="AH1382" s="226"/>
      <c r="AI1382" s="226"/>
      <c r="AJ1382" s="387"/>
      <c r="AK1382" s="229"/>
      <c r="AM1382" s="388"/>
    </row>
    <row r="1383" spans="2:39" s="55" customFormat="1">
      <c r="B1383" s="227"/>
      <c r="C1383" s="227"/>
      <c r="D1383" s="226"/>
      <c r="E1383" s="226"/>
      <c r="F1383" s="226"/>
      <c r="G1383" s="226"/>
      <c r="O1383" s="226"/>
      <c r="P1383" s="226"/>
      <c r="Q1383" s="226"/>
      <c r="R1383" s="226"/>
      <c r="S1383" s="366"/>
      <c r="T1383" s="280"/>
      <c r="U1383" s="313"/>
      <c r="V1383" s="313"/>
      <c r="W1383" s="313"/>
      <c r="X1383" s="226"/>
      <c r="Y1383" s="226"/>
      <c r="Z1383" s="65"/>
      <c r="AA1383" s="65"/>
      <c r="AB1383" s="65"/>
      <c r="AC1383" s="65"/>
      <c r="AD1383" s="65"/>
      <c r="AE1383" s="65"/>
      <c r="AF1383" s="65"/>
      <c r="AG1383" s="65"/>
      <c r="AH1383" s="226"/>
      <c r="AI1383" s="226"/>
      <c r="AJ1383" s="387"/>
      <c r="AK1383" s="229"/>
      <c r="AM1383" s="388"/>
    </row>
    <row r="1384" spans="2:39" s="55" customFormat="1">
      <c r="B1384" s="227"/>
      <c r="C1384" s="227"/>
      <c r="D1384" s="226"/>
      <c r="E1384" s="226"/>
      <c r="F1384" s="226"/>
      <c r="G1384" s="226"/>
      <c r="P1384" s="274"/>
      <c r="Q1384" s="261"/>
      <c r="R1384" s="366"/>
      <c r="S1384" s="366"/>
      <c r="T1384" s="73"/>
      <c r="U1384" s="313"/>
      <c r="V1384" s="313"/>
      <c r="W1384" s="313"/>
      <c r="X1384" s="226"/>
      <c r="Y1384" s="226"/>
      <c r="Z1384" s="65"/>
      <c r="AA1384" s="65"/>
      <c r="AB1384" s="65"/>
      <c r="AC1384" s="65"/>
      <c r="AD1384" s="65"/>
      <c r="AE1384" s="65"/>
      <c r="AF1384" s="65"/>
      <c r="AG1384" s="65"/>
      <c r="AH1384" s="226"/>
      <c r="AI1384" s="226"/>
      <c r="AJ1384" s="387"/>
      <c r="AK1384" s="229"/>
      <c r="AM1384" s="388"/>
    </row>
    <row r="1385" spans="2:39" s="55" customFormat="1">
      <c r="B1385" s="227"/>
      <c r="C1385" s="227"/>
      <c r="D1385" s="226"/>
      <c r="E1385" s="226"/>
      <c r="F1385" s="226"/>
      <c r="G1385" s="226"/>
      <c r="P1385" s="274"/>
      <c r="Q1385" s="226"/>
      <c r="R1385" s="366"/>
      <c r="S1385" s="366"/>
      <c r="T1385" s="73"/>
      <c r="U1385" s="313"/>
      <c r="V1385" s="407"/>
      <c r="W1385" s="313"/>
      <c r="X1385" s="226"/>
      <c r="Y1385" s="226"/>
      <c r="Z1385" s="65"/>
      <c r="AA1385" s="65"/>
      <c r="AB1385" s="65"/>
      <c r="AC1385" s="65"/>
      <c r="AD1385" s="65"/>
      <c r="AE1385" s="65"/>
      <c r="AF1385" s="65"/>
      <c r="AG1385" s="65"/>
      <c r="AH1385" s="226"/>
      <c r="AI1385" s="226"/>
      <c r="AJ1385" s="387"/>
      <c r="AK1385" s="229"/>
      <c r="AM1385" s="388"/>
    </row>
    <row r="1386" spans="2:39" s="55" customFormat="1">
      <c r="B1386" s="227"/>
      <c r="C1386" s="227"/>
      <c r="D1386" s="226"/>
      <c r="E1386" s="226"/>
      <c r="F1386" s="226"/>
      <c r="G1386" s="226"/>
      <c r="P1386" s="274"/>
      <c r="Q1386" s="226"/>
      <c r="R1386" s="366"/>
      <c r="S1386" s="366"/>
      <c r="T1386" s="73"/>
      <c r="U1386" s="313"/>
      <c r="V1386" s="407"/>
      <c r="W1386" s="313"/>
      <c r="X1386" s="226"/>
      <c r="Y1386" s="226"/>
      <c r="Z1386" s="65"/>
      <c r="AA1386" s="65"/>
      <c r="AB1386" s="65"/>
      <c r="AC1386" s="65"/>
      <c r="AD1386" s="65"/>
      <c r="AE1386" s="65"/>
      <c r="AF1386" s="65"/>
      <c r="AG1386" s="65"/>
      <c r="AH1386" s="226"/>
      <c r="AI1386" s="226"/>
      <c r="AJ1386" s="387"/>
      <c r="AK1386" s="229"/>
      <c r="AM1386" s="388"/>
    </row>
    <row r="1387" spans="2:39" s="55" customFormat="1">
      <c r="B1387" s="227"/>
      <c r="C1387" s="227"/>
      <c r="D1387" s="226"/>
      <c r="E1387" s="226"/>
      <c r="F1387" s="226"/>
      <c r="G1387" s="226"/>
      <c r="P1387" s="274"/>
      <c r="Q1387" s="226"/>
      <c r="R1387" s="366"/>
      <c r="S1387" s="366"/>
      <c r="T1387" s="73"/>
      <c r="U1387" s="313"/>
      <c r="V1387" s="407"/>
      <c r="W1387" s="313"/>
      <c r="X1387" s="226"/>
      <c r="Y1387" s="226"/>
      <c r="Z1387" s="65"/>
      <c r="AA1387" s="65"/>
      <c r="AB1387" s="65"/>
      <c r="AC1387" s="65"/>
      <c r="AD1387" s="65"/>
      <c r="AE1387" s="65"/>
      <c r="AF1387" s="65"/>
      <c r="AG1387" s="65"/>
      <c r="AH1387" s="226"/>
      <c r="AI1387" s="226"/>
      <c r="AJ1387" s="387"/>
      <c r="AK1387" s="229"/>
      <c r="AM1387" s="388"/>
    </row>
    <row r="1388" spans="2:39" s="55" customFormat="1">
      <c r="B1388" s="227"/>
      <c r="C1388" s="227"/>
      <c r="D1388" s="226"/>
      <c r="E1388" s="226"/>
      <c r="F1388" s="226"/>
      <c r="G1388" s="226"/>
      <c r="P1388" s="274"/>
      <c r="Q1388" s="226"/>
      <c r="R1388" s="366"/>
      <c r="S1388" s="366"/>
      <c r="T1388" s="73"/>
      <c r="U1388" s="313"/>
      <c r="V1388" s="407"/>
      <c r="W1388" s="313"/>
      <c r="X1388" s="226"/>
      <c r="Y1388" s="226"/>
      <c r="Z1388" s="65"/>
      <c r="AA1388" s="65"/>
      <c r="AB1388" s="65"/>
      <c r="AC1388" s="65"/>
      <c r="AD1388" s="65"/>
      <c r="AE1388" s="65"/>
      <c r="AF1388" s="65"/>
      <c r="AG1388" s="65"/>
      <c r="AH1388" s="226"/>
      <c r="AI1388" s="226"/>
      <c r="AJ1388" s="387"/>
      <c r="AK1388" s="229"/>
      <c r="AM1388" s="388"/>
    </row>
    <row r="1389" spans="2:39" s="55" customFormat="1">
      <c r="B1389" s="227"/>
      <c r="C1389" s="227"/>
      <c r="D1389" s="226"/>
      <c r="E1389" s="226"/>
      <c r="F1389" s="226"/>
      <c r="G1389" s="226"/>
      <c r="P1389" s="226"/>
      <c r="Q1389" s="226"/>
      <c r="R1389" s="366"/>
      <c r="S1389" s="366"/>
      <c r="T1389" s="73"/>
      <c r="U1389" s="313"/>
      <c r="V1389" s="407"/>
      <c r="W1389" s="313"/>
      <c r="X1389" s="226"/>
      <c r="Y1389" s="226"/>
      <c r="Z1389" s="65"/>
      <c r="AA1389" s="65"/>
      <c r="AB1389" s="65"/>
      <c r="AC1389" s="65"/>
      <c r="AD1389" s="65"/>
      <c r="AE1389" s="65"/>
      <c r="AF1389" s="65"/>
      <c r="AG1389" s="65"/>
      <c r="AH1389" s="226"/>
      <c r="AI1389" s="226"/>
      <c r="AJ1389" s="387"/>
      <c r="AK1389" s="229"/>
      <c r="AM1389" s="388"/>
    </row>
    <row r="1390" spans="2:39" s="55" customFormat="1">
      <c r="B1390" s="227"/>
      <c r="C1390" s="227"/>
      <c r="D1390" s="226"/>
      <c r="E1390" s="226"/>
      <c r="F1390" s="226"/>
      <c r="G1390" s="226"/>
      <c r="P1390" s="226"/>
      <c r="Q1390" s="226"/>
      <c r="R1390" s="366"/>
      <c r="S1390" s="366"/>
      <c r="T1390" s="73"/>
      <c r="U1390" s="313"/>
      <c r="V1390" s="407"/>
      <c r="W1390" s="313"/>
      <c r="X1390" s="226"/>
      <c r="Y1390" s="226"/>
      <c r="Z1390" s="65"/>
      <c r="AA1390" s="65"/>
      <c r="AB1390" s="65"/>
      <c r="AC1390" s="65"/>
      <c r="AD1390" s="65"/>
      <c r="AE1390" s="65"/>
      <c r="AF1390" s="65"/>
      <c r="AG1390" s="65"/>
      <c r="AH1390" s="226"/>
      <c r="AI1390" s="226"/>
      <c r="AJ1390" s="387"/>
      <c r="AK1390" s="229"/>
      <c r="AM1390" s="388"/>
    </row>
    <row r="1391" spans="2:39" s="55" customFormat="1">
      <c r="B1391" s="227"/>
      <c r="C1391" s="227"/>
      <c r="D1391" s="226"/>
      <c r="E1391" s="226"/>
      <c r="F1391" s="226"/>
      <c r="G1391" s="226"/>
      <c r="P1391" s="226"/>
      <c r="Q1391" s="226"/>
      <c r="R1391" s="366"/>
      <c r="S1391" s="366"/>
      <c r="T1391" s="73"/>
      <c r="U1391" s="313"/>
      <c r="V1391" s="407"/>
      <c r="W1391" s="1004"/>
      <c r="X1391" s="226"/>
      <c r="Y1391" s="226"/>
      <c r="Z1391" s="65"/>
      <c r="AA1391" s="65"/>
      <c r="AB1391" s="65"/>
      <c r="AC1391" s="65"/>
      <c r="AD1391" s="65"/>
      <c r="AE1391" s="65"/>
      <c r="AF1391" s="65"/>
      <c r="AG1391" s="65"/>
      <c r="AH1391" s="226"/>
      <c r="AI1391" s="226"/>
      <c r="AJ1391" s="387"/>
      <c r="AK1391" s="229"/>
      <c r="AM1391" s="388"/>
    </row>
    <row r="1392" spans="2:39" s="55" customFormat="1">
      <c r="B1392" s="227"/>
      <c r="C1392" s="227"/>
      <c r="D1392" s="226"/>
      <c r="E1392" s="226"/>
      <c r="F1392" s="226"/>
      <c r="G1392" s="226"/>
      <c r="P1392" s="226"/>
      <c r="Q1392" s="226"/>
      <c r="R1392" s="226"/>
      <c r="S1392" s="366"/>
      <c r="T1392" s="280"/>
      <c r="U1392" s="313"/>
      <c r="V1392" s="144"/>
      <c r="W1392" s="313"/>
      <c r="X1392" s="226"/>
      <c r="Y1392" s="226"/>
      <c r="Z1392" s="65"/>
      <c r="AA1392" s="65"/>
      <c r="AB1392" s="65"/>
      <c r="AC1392" s="65"/>
      <c r="AD1392" s="65"/>
      <c r="AE1392" s="65"/>
      <c r="AF1392" s="65"/>
      <c r="AG1392" s="65"/>
      <c r="AH1392" s="226"/>
      <c r="AI1392" s="226"/>
      <c r="AJ1392" s="387"/>
      <c r="AK1392" s="229"/>
      <c r="AL1392" s="93"/>
      <c r="AM1392" s="388"/>
    </row>
    <row r="1393" spans="1:39" s="55" customFormat="1">
      <c r="B1393" s="227"/>
      <c r="C1393" s="227"/>
      <c r="D1393" s="226"/>
      <c r="E1393" s="226"/>
      <c r="F1393" s="226"/>
      <c r="G1393" s="226"/>
      <c r="P1393" s="226"/>
      <c r="Q1393" s="261"/>
      <c r="R1393" s="366"/>
      <c r="S1393" s="366"/>
      <c r="T1393" s="73"/>
      <c r="U1393" s="313"/>
      <c r="V1393" s="313"/>
      <c r="W1393" s="313"/>
      <c r="X1393" s="226"/>
      <c r="Y1393" s="226"/>
      <c r="Z1393" s="65"/>
      <c r="AA1393" s="65"/>
      <c r="AB1393" s="65"/>
      <c r="AC1393" s="65"/>
      <c r="AD1393" s="65"/>
      <c r="AE1393" s="65"/>
      <c r="AF1393" s="65"/>
      <c r="AG1393" s="65"/>
      <c r="AH1393" s="226"/>
      <c r="AI1393" s="226"/>
      <c r="AJ1393" s="387"/>
      <c r="AK1393" s="229"/>
      <c r="AM1393" s="388"/>
    </row>
    <row r="1394" spans="1:39" s="55" customFormat="1">
      <c r="B1394" s="227"/>
      <c r="C1394" s="227"/>
      <c r="D1394" s="226"/>
      <c r="E1394" s="226"/>
      <c r="F1394" s="226"/>
      <c r="G1394" s="226"/>
      <c r="P1394" s="226"/>
      <c r="Q1394" s="226"/>
      <c r="R1394" s="366"/>
      <c r="S1394" s="366"/>
      <c r="T1394" s="73"/>
      <c r="U1394" s="313"/>
      <c r="V1394" s="407"/>
      <c r="W1394" s="313"/>
      <c r="X1394" s="226"/>
      <c r="Y1394" s="226"/>
      <c r="Z1394" s="65"/>
      <c r="AA1394" s="65"/>
      <c r="AB1394" s="65"/>
      <c r="AC1394" s="65"/>
      <c r="AD1394" s="65"/>
      <c r="AE1394" s="65"/>
      <c r="AF1394" s="65"/>
      <c r="AG1394" s="65"/>
      <c r="AH1394" s="226"/>
      <c r="AI1394" s="226"/>
      <c r="AJ1394" s="387"/>
      <c r="AK1394" s="229"/>
      <c r="AM1394" s="388"/>
    </row>
    <row r="1395" spans="1:39" s="55" customFormat="1">
      <c r="B1395" s="227"/>
      <c r="C1395" s="227"/>
      <c r="D1395" s="226"/>
      <c r="E1395" s="226"/>
      <c r="F1395" s="226"/>
      <c r="G1395" s="226"/>
      <c r="P1395" s="226"/>
      <c r="Q1395" s="226"/>
      <c r="R1395" s="366"/>
      <c r="S1395" s="366"/>
      <c r="T1395" s="73"/>
      <c r="U1395" s="313"/>
      <c r="V1395" s="407"/>
      <c r="W1395" s="313"/>
      <c r="X1395" s="226"/>
      <c r="Y1395" s="226"/>
      <c r="Z1395" s="65"/>
      <c r="AA1395" s="65"/>
      <c r="AB1395" s="65"/>
      <c r="AC1395" s="65"/>
      <c r="AD1395" s="65"/>
      <c r="AE1395" s="65"/>
      <c r="AF1395" s="65"/>
      <c r="AG1395" s="65"/>
      <c r="AH1395" s="226"/>
      <c r="AI1395" s="226"/>
      <c r="AJ1395" s="387"/>
      <c r="AK1395" s="229"/>
      <c r="AM1395" s="388"/>
    </row>
    <row r="1396" spans="1:39" s="55" customFormat="1">
      <c r="B1396" s="227"/>
      <c r="C1396" s="227"/>
      <c r="D1396" s="226"/>
      <c r="E1396" s="226"/>
      <c r="F1396" s="226"/>
      <c r="G1396" s="226"/>
      <c r="P1396" s="226"/>
      <c r="Q1396" s="226"/>
      <c r="R1396" s="366"/>
      <c r="S1396" s="366"/>
      <c r="T1396" s="73"/>
      <c r="U1396" s="313"/>
      <c r="V1396" s="407"/>
      <c r="W1396" s="313"/>
      <c r="X1396" s="226"/>
      <c r="Y1396" s="226"/>
      <c r="Z1396" s="65"/>
      <c r="AA1396" s="65"/>
      <c r="AB1396" s="65"/>
      <c r="AC1396" s="65"/>
      <c r="AD1396" s="65"/>
      <c r="AE1396" s="65"/>
      <c r="AF1396" s="65"/>
      <c r="AG1396" s="65"/>
      <c r="AH1396" s="226"/>
      <c r="AI1396" s="226"/>
      <c r="AJ1396" s="387"/>
      <c r="AK1396" s="229"/>
      <c r="AM1396" s="388"/>
    </row>
    <row r="1397" spans="1:39" s="55" customFormat="1">
      <c r="B1397" s="227"/>
      <c r="C1397" s="227"/>
      <c r="D1397" s="226"/>
      <c r="E1397" s="226"/>
      <c r="F1397" s="226"/>
      <c r="G1397" s="226"/>
      <c r="P1397" s="226"/>
      <c r="Q1397" s="226"/>
      <c r="R1397" s="366"/>
      <c r="S1397" s="366"/>
      <c r="T1397" s="73"/>
      <c r="U1397" s="313"/>
      <c r="V1397" s="407"/>
      <c r="W1397" s="313"/>
      <c r="X1397" s="226"/>
      <c r="Y1397" s="226"/>
      <c r="Z1397" s="65"/>
      <c r="AA1397" s="65"/>
      <c r="AB1397" s="65"/>
      <c r="AC1397" s="65"/>
      <c r="AD1397" s="65"/>
      <c r="AE1397" s="65"/>
      <c r="AF1397" s="65"/>
      <c r="AG1397" s="65"/>
      <c r="AH1397" s="226"/>
      <c r="AI1397" s="226"/>
      <c r="AJ1397" s="387"/>
      <c r="AK1397" s="229"/>
      <c r="AM1397" s="388"/>
    </row>
    <row r="1398" spans="1:39" s="55" customFormat="1">
      <c r="B1398" s="227"/>
      <c r="C1398" s="227"/>
      <c r="D1398" s="226"/>
      <c r="E1398" s="226"/>
      <c r="F1398" s="226"/>
      <c r="G1398" s="226"/>
      <c r="P1398" s="226"/>
      <c r="Q1398" s="226"/>
      <c r="R1398" s="366"/>
      <c r="S1398" s="366"/>
      <c r="T1398" s="73"/>
      <c r="U1398" s="313"/>
      <c r="V1398" s="407"/>
      <c r="W1398" s="313"/>
      <c r="X1398" s="226"/>
      <c r="Y1398" s="226"/>
      <c r="Z1398" s="65"/>
      <c r="AA1398" s="65"/>
      <c r="AB1398" s="65"/>
      <c r="AC1398" s="65"/>
      <c r="AD1398" s="65"/>
      <c r="AE1398" s="65"/>
      <c r="AF1398" s="65"/>
      <c r="AG1398" s="65"/>
      <c r="AH1398" s="226"/>
      <c r="AI1398" s="226"/>
      <c r="AJ1398" s="387"/>
      <c r="AK1398" s="229"/>
      <c r="AM1398" s="388"/>
    </row>
    <row r="1399" spans="1:39" s="55" customFormat="1">
      <c r="B1399" s="227"/>
      <c r="C1399" s="227"/>
      <c r="D1399" s="226"/>
      <c r="E1399" s="226"/>
      <c r="F1399" s="226"/>
      <c r="G1399" s="226"/>
      <c r="P1399" s="226"/>
      <c r="Q1399" s="226"/>
      <c r="R1399" s="366"/>
      <c r="S1399" s="366"/>
      <c r="T1399" s="73"/>
      <c r="U1399" s="313"/>
      <c r="V1399" s="407"/>
      <c r="W1399" s="313"/>
      <c r="X1399" s="226"/>
      <c r="Y1399" s="226"/>
      <c r="Z1399" s="65"/>
      <c r="AA1399" s="65"/>
      <c r="AB1399" s="65"/>
      <c r="AC1399" s="65"/>
      <c r="AD1399" s="65"/>
      <c r="AE1399" s="65"/>
      <c r="AF1399" s="65"/>
      <c r="AG1399" s="65"/>
      <c r="AH1399" s="226"/>
      <c r="AI1399" s="226"/>
      <c r="AJ1399" s="387"/>
      <c r="AK1399" s="229"/>
      <c r="AM1399" s="388"/>
    </row>
    <row r="1400" spans="1:39" s="55" customFormat="1">
      <c r="B1400" s="227"/>
      <c r="C1400" s="227"/>
      <c r="D1400" s="226"/>
      <c r="E1400" s="226"/>
      <c r="F1400" s="226"/>
      <c r="G1400" s="226"/>
      <c r="P1400" s="226"/>
      <c r="Q1400" s="226"/>
      <c r="R1400" s="366"/>
      <c r="S1400" s="366"/>
      <c r="T1400" s="73"/>
      <c r="U1400" s="313"/>
      <c r="V1400" s="407"/>
      <c r="W1400" s="1004"/>
      <c r="X1400" s="226"/>
      <c r="Y1400" s="226"/>
      <c r="Z1400" s="389"/>
      <c r="AA1400" s="65"/>
      <c r="AB1400" s="65"/>
      <c r="AC1400" s="65"/>
      <c r="AD1400" s="65"/>
      <c r="AE1400" s="65"/>
      <c r="AF1400" s="65"/>
      <c r="AG1400" s="65"/>
      <c r="AH1400" s="226"/>
      <c r="AI1400" s="226"/>
      <c r="AJ1400" s="387"/>
      <c r="AK1400" s="229"/>
      <c r="AM1400" s="388"/>
    </row>
    <row r="1401" spans="1:39" s="55" customFormat="1">
      <c r="B1401" s="227"/>
      <c r="C1401" s="227"/>
      <c r="D1401" s="226"/>
      <c r="E1401" s="226"/>
      <c r="F1401" s="226"/>
      <c r="G1401" s="226"/>
      <c r="P1401" s="226"/>
      <c r="Q1401" s="226"/>
      <c r="R1401" s="226"/>
      <c r="T1401" s="280"/>
      <c r="U1401" s="313"/>
      <c r="V1401" s="313"/>
      <c r="W1401" s="313"/>
      <c r="X1401" s="226"/>
      <c r="Y1401" s="226"/>
      <c r="Z1401" s="65"/>
      <c r="AA1401" s="65"/>
      <c r="AB1401" s="65"/>
      <c r="AC1401" s="65"/>
      <c r="AD1401" s="65"/>
      <c r="AE1401" s="65"/>
      <c r="AF1401" s="65"/>
      <c r="AG1401" s="65"/>
      <c r="AH1401" s="226"/>
      <c r="AI1401" s="226"/>
      <c r="AJ1401" s="387"/>
      <c r="AK1401" s="229"/>
      <c r="AM1401" s="388"/>
    </row>
    <row r="1402" spans="1:39" s="55" customFormat="1">
      <c r="B1402" s="227"/>
      <c r="C1402" s="227"/>
      <c r="D1402" s="226"/>
      <c r="E1402" s="226"/>
      <c r="F1402" s="226"/>
      <c r="G1402" s="226"/>
      <c r="P1402" s="226"/>
      <c r="Q1402" s="261"/>
      <c r="R1402" s="366"/>
      <c r="S1402" s="366"/>
      <c r="T1402" s="73"/>
      <c r="U1402" s="313"/>
      <c r="V1402" s="313"/>
      <c r="W1402" s="313"/>
      <c r="X1402" s="226"/>
      <c r="Y1402" s="226"/>
      <c r="Z1402" s="65"/>
      <c r="AA1402" s="65"/>
      <c r="AB1402" s="65"/>
      <c r="AC1402" s="65"/>
      <c r="AD1402" s="65"/>
      <c r="AE1402" s="65"/>
      <c r="AF1402" s="65"/>
      <c r="AG1402" s="65"/>
      <c r="AH1402" s="226"/>
      <c r="AI1402" s="226"/>
      <c r="AJ1402" s="387"/>
      <c r="AK1402" s="229"/>
      <c r="AM1402" s="388"/>
    </row>
    <row r="1403" spans="1:39" s="55" customFormat="1">
      <c r="A1403" s="226"/>
      <c r="B1403" s="227"/>
      <c r="C1403" s="227"/>
      <c r="D1403" s="226"/>
      <c r="E1403" s="226"/>
      <c r="F1403" s="226"/>
      <c r="G1403" s="226"/>
      <c r="H1403" s="226"/>
      <c r="I1403" s="226"/>
      <c r="J1403" s="226"/>
      <c r="K1403" s="226"/>
      <c r="L1403" s="226"/>
      <c r="M1403" s="226"/>
      <c r="N1403" s="226"/>
      <c r="P1403" s="226"/>
      <c r="Q1403" s="226"/>
      <c r="R1403" s="366"/>
      <c r="S1403" s="366"/>
      <c r="T1403" s="73"/>
      <c r="U1403" s="313"/>
      <c r="V1403" s="407"/>
      <c r="W1403" s="313"/>
      <c r="X1403" s="226"/>
      <c r="Y1403" s="226"/>
      <c r="Z1403" s="65"/>
      <c r="AA1403" s="65"/>
      <c r="AB1403" s="65"/>
      <c r="AC1403" s="65"/>
      <c r="AD1403" s="65"/>
      <c r="AE1403" s="65"/>
      <c r="AF1403" s="65"/>
      <c r="AG1403" s="65"/>
      <c r="AH1403" s="226"/>
      <c r="AI1403" s="226"/>
      <c r="AJ1403" s="387"/>
      <c r="AK1403" s="229"/>
      <c r="AM1403" s="388"/>
    </row>
    <row r="1404" spans="1:39" s="55" customFormat="1">
      <c r="B1404" s="227"/>
      <c r="C1404" s="227"/>
      <c r="D1404" s="226"/>
      <c r="E1404" s="226"/>
      <c r="F1404" s="226"/>
      <c r="G1404" s="226"/>
      <c r="P1404" s="226"/>
      <c r="Q1404" s="226"/>
      <c r="R1404" s="366"/>
      <c r="S1404" s="366"/>
      <c r="T1404" s="73"/>
      <c r="U1404" s="313"/>
      <c r="V1404" s="407"/>
      <c r="W1404" s="313"/>
      <c r="X1404" s="226"/>
      <c r="Y1404" s="226"/>
      <c r="Z1404" s="65"/>
      <c r="AA1404" s="65"/>
      <c r="AB1404" s="65"/>
      <c r="AC1404" s="65"/>
      <c r="AD1404" s="65"/>
      <c r="AE1404" s="65"/>
      <c r="AF1404" s="65"/>
      <c r="AG1404" s="65"/>
      <c r="AH1404" s="226"/>
      <c r="AI1404" s="226"/>
      <c r="AJ1404" s="387"/>
      <c r="AK1404" s="229"/>
      <c r="AM1404" s="388"/>
    </row>
    <row r="1405" spans="1:39" s="55" customFormat="1">
      <c r="B1405" s="227"/>
      <c r="C1405" s="227"/>
      <c r="D1405" s="226"/>
      <c r="E1405" s="226"/>
      <c r="F1405" s="226"/>
      <c r="G1405" s="226"/>
      <c r="P1405" s="226"/>
      <c r="Q1405" s="226"/>
      <c r="R1405" s="366"/>
      <c r="S1405" s="366"/>
      <c r="T1405" s="73"/>
      <c r="U1405" s="313"/>
      <c r="V1405" s="407"/>
      <c r="W1405" s="313"/>
      <c r="X1405" s="226"/>
      <c r="Y1405" s="226"/>
      <c r="Z1405" s="65"/>
      <c r="AA1405" s="65"/>
      <c r="AB1405" s="65"/>
      <c r="AC1405" s="65"/>
      <c r="AD1405" s="65"/>
      <c r="AE1405" s="65"/>
      <c r="AF1405" s="65"/>
      <c r="AG1405" s="65"/>
      <c r="AH1405" s="226"/>
      <c r="AI1405" s="226"/>
      <c r="AJ1405" s="387"/>
      <c r="AK1405" s="229"/>
      <c r="AM1405" s="388"/>
    </row>
    <row r="1406" spans="1:39" s="55" customFormat="1">
      <c r="B1406" s="227"/>
      <c r="C1406" s="227"/>
      <c r="D1406" s="226"/>
      <c r="E1406" s="226"/>
      <c r="F1406" s="226"/>
      <c r="G1406" s="226"/>
      <c r="P1406" s="226"/>
      <c r="Q1406" s="226"/>
      <c r="R1406" s="366"/>
      <c r="S1406" s="366"/>
      <c r="T1406" s="73"/>
      <c r="U1406" s="313"/>
      <c r="V1406" s="407"/>
      <c r="W1406" s="313"/>
      <c r="X1406" s="226"/>
      <c r="Y1406" s="226"/>
      <c r="Z1406" s="65"/>
      <c r="AA1406" s="65"/>
      <c r="AB1406" s="65"/>
      <c r="AC1406" s="65"/>
      <c r="AD1406" s="65"/>
      <c r="AE1406" s="65"/>
      <c r="AF1406" s="65"/>
      <c r="AG1406" s="65"/>
      <c r="AH1406" s="226"/>
      <c r="AI1406" s="226"/>
      <c r="AJ1406" s="387"/>
      <c r="AK1406" s="229"/>
      <c r="AM1406" s="388"/>
    </row>
    <row r="1407" spans="1:39" s="55" customFormat="1">
      <c r="B1407" s="227"/>
      <c r="C1407" s="227"/>
      <c r="D1407" s="226"/>
      <c r="E1407" s="226"/>
      <c r="F1407" s="226"/>
      <c r="G1407" s="226"/>
      <c r="P1407" s="226"/>
      <c r="Q1407" s="226"/>
      <c r="R1407" s="366"/>
      <c r="S1407" s="366"/>
      <c r="T1407" s="73"/>
      <c r="U1407" s="313"/>
      <c r="V1407" s="407"/>
      <c r="W1407" s="313"/>
      <c r="X1407" s="226"/>
      <c r="Y1407" s="226"/>
      <c r="Z1407" s="65"/>
      <c r="AA1407" s="65"/>
      <c r="AB1407" s="65"/>
      <c r="AC1407" s="65"/>
      <c r="AD1407" s="65"/>
      <c r="AE1407" s="65"/>
      <c r="AF1407" s="65"/>
      <c r="AG1407" s="65"/>
      <c r="AH1407" s="226"/>
      <c r="AI1407" s="226"/>
      <c r="AJ1407" s="387"/>
      <c r="AK1407" s="229"/>
      <c r="AM1407" s="388"/>
    </row>
    <row r="1408" spans="1:39" s="55" customFormat="1">
      <c r="B1408" s="227"/>
      <c r="C1408" s="227"/>
      <c r="D1408" s="226"/>
      <c r="E1408" s="226"/>
      <c r="F1408" s="226"/>
      <c r="G1408" s="226"/>
      <c r="P1408" s="226"/>
      <c r="Q1408" s="226"/>
      <c r="R1408" s="366"/>
      <c r="S1408" s="366"/>
      <c r="T1408" s="73"/>
      <c r="U1408" s="313"/>
      <c r="V1408" s="407"/>
      <c r="W1408" s="313"/>
      <c r="X1408" s="226"/>
      <c r="Y1408" s="226"/>
      <c r="Z1408" s="226"/>
      <c r="AA1408" s="226"/>
      <c r="AB1408" s="226"/>
      <c r="AC1408" s="226"/>
      <c r="AD1408" s="226"/>
      <c r="AE1408" s="226"/>
      <c r="AF1408" s="226"/>
      <c r="AG1408" s="226"/>
      <c r="AH1408" s="226"/>
      <c r="AI1408" s="226"/>
      <c r="AJ1408" s="226"/>
      <c r="AK1408" s="226"/>
      <c r="AL1408" s="226"/>
      <c r="AM1408" s="226"/>
    </row>
    <row r="1409" spans="2:39" s="55" customFormat="1">
      <c r="B1409" s="227"/>
      <c r="C1409" s="227"/>
      <c r="D1409" s="226"/>
      <c r="E1409" s="226"/>
      <c r="F1409" s="226"/>
      <c r="G1409" s="226"/>
      <c r="P1409" s="226"/>
      <c r="Q1409" s="226"/>
      <c r="R1409" s="366"/>
      <c r="S1409" s="366"/>
      <c r="T1409" s="73"/>
      <c r="U1409" s="313"/>
      <c r="V1409" s="407"/>
      <c r="W1409" s="1004"/>
      <c r="X1409" s="226"/>
      <c r="Y1409" s="226"/>
      <c r="Z1409" s="226"/>
      <c r="AA1409" s="226"/>
      <c r="AB1409" s="226"/>
      <c r="AC1409" s="226"/>
      <c r="AD1409" s="226"/>
      <c r="AE1409" s="226"/>
      <c r="AF1409" s="226"/>
      <c r="AG1409" s="226"/>
      <c r="AH1409" s="226"/>
      <c r="AI1409" s="226"/>
      <c r="AJ1409" s="226"/>
      <c r="AK1409" s="226"/>
      <c r="AL1409" s="226"/>
      <c r="AM1409" s="226"/>
    </row>
    <row r="1410" spans="2:39" s="55" customFormat="1">
      <c r="B1410" s="227"/>
      <c r="C1410" s="227"/>
      <c r="D1410" s="226"/>
      <c r="E1410" s="226"/>
      <c r="F1410" s="226"/>
      <c r="G1410" s="226"/>
      <c r="P1410" s="226"/>
      <c r="Q1410" s="226"/>
      <c r="R1410" s="226"/>
      <c r="T1410" s="280"/>
      <c r="U1410" s="313"/>
      <c r="V1410" s="144"/>
      <c r="W1410" s="313"/>
      <c r="X1410" s="226"/>
      <c r="Y1410" s="226"/>
      <c r="Z1410" s="226"/>
      <c r="AA1410" s="226"/>
      <c r="AB1410" s="226"/>
      <c r="AC1410" s="226"/>
      <c r="AD1410" s="226"/>
      <c r="AE1410" s="226"/>
      <c r="AF1410" s="226"/>
      <c r="AG1410" s="226"/>
      <c r="AH1410" s="226"/>
      <c r="AI1410" s="226"/>
      <c r="AJ1410" s="226"/>
      <c r="AK1410" s="226"/>
      <c r="AL1410" s="226"/>
      <c r="AM1410" s="226"/>
    </row>
    <row r="1411" spans="2:39" s="55" customFormat="1">
      <c r="B1411" s="227"/>
      <c r="C1411" s="227"/>
      <c r="D1411" s="226"/>
      <c r="E1411" s="226"/>
      <c r="F1411" s="226"/>
      <c r="G1411" s="226"/>
      <c r="O1411" s="93"/>
      <c r="P1411" s="226"/>
      <c r="Q1411" s="261"/>
      <c r="R1411" s="366"/>
      <c r="S1411" s="366"/>
      <c r="T1411" s="73"/>
      <c r="U1411" s="313"/>
      <c r="V1411" s="313"/>
      <c r="W1411" s="144"/>
      <c r="X1411" s="376"/>
      <c r="Z1411" s="226"/>
      <c r="AA1411" s="226"/>
      <c r="AB1411" s="226"/>
      <c r="AC1411" s="226"/>
      <c r="AD1411" s="226"/>
      <c r="AE1411" s="226"/>
      <c r="AF1411" s="226"/>
      <c r="AH1411" s="226"/>
      <c r="AI1411" s="226"/>
      <c r="AJ1411" s="226"/>
      <c r="AK1411" s="226"/>
      <c r="AL1411" s="226"/>
      <c r="AM1411" s="226"/>
    </row>
    <row r="1412" spans="2:39" s="55" customFormat="1">
      <c r="B1412" s="227"/>
      <c r="C1412" s="227"/>
      <c r="D1412" s="226"/>
      <c r="E1412" s="226"/>
      <c r="F1412" s="226"/>
      <c r="G1412" s="226"/>
      <c r="P1412" s="226"/>
      <c r="Q1412" s="226"/>
      <c r="R1412" s="366"/>
      <c r="S1412" s="366"/>
      <c r="T1412" s="73"/>
      <c r="U1412" s="313"/>
      <c r="V1412" s="407"/>
      <c r="W1412" s="144"/>
      <c r="X1412" s="226"/>
      <c r="Y1412" s="226"/>
      <c r="Z1412" s="226"/>
      <c r="AA1412" s="226"/>
      <c r="AB1412" s="226"/>
      <c r="AC1412" s="226"/>
      <c r="AD1412" s="226"/>
      <c r="AE1412" s="226"/>
      <c r="AF1412" s="226"/>
      <c r="AG1412" s="226"/>
      <c r="AH1412" s="226"/>
      <c r="AI1412" s="229"/>
      <c r="AK1412" s="226"/>
    </row>
    <row r="1413" spans="2:39" s="55" customFormat="1">
      <c r="B1413" s="227"/>
      <c r="C1413" s="227"/>
      <c r="D1413" s="226"/>
      <c r="E1413" s="226"/>
      <c r="F1413" s="226"/>
      <c r="G1413" s="226"/>
      <c r="P1413" s="226"/>
      <c r="Q1413" s="226"/>
      <c r="R1413" s="366"/>
      <c r="S1413" s="366"/>
      <c r="T1413" s="73"/>
      <c r="U1413" s="313"/>
      <c r="V1413" s="407"/>
      <c r="W1413" s="144"/>
    </row>
    <row r="1414" spans="2:39" s="55" customFormat="1">
      <c r="B1414" s="227"/>
      <c r="C1414" s="227"/>
      <c r="D1414" s="226"/>
      <c r="E1414" s="226"/>
      <c r="F1414" s="226"/>
      <c r="G1414" s="226"/>
      <c r="P1414" s="226"/>
      <c r="Q1414" s="226"/>
      <c r="R1414" s="366"/>
      <c r="S1414" s="366"/>
      <c r="T1414" s="73"/>
      <c r="U1414" s="313"/>
      <c r="V1414" s="407"/>
      <c r="W1414" s="144"/>
      <c r="AA1414" s="226"/>
    </row>
    <row r="1415" spans="2:39" s="55" customFormat="1">
      <c r="B1415" s="227"/>
      <c r="C1415" s="227"/>
      <c r="D1415" s="226"/>
      <c r="E1415" s="226"/>
      <c r="F1415" s="226"/>
      <c r="G1415" s="226"/>
      <c r="P1415" s="226"/>
      <c r="Q1415" s="226"/>
      <c r="R1415" s="366"/>
      <c r="S1415" s="366"/>
      <c r="T1415" s="73"/>
      <c r="U1415" s="313"/>
      <c r="V1415" s="407"/>
      <c r="W1415" s="144"/>
      <c r="X1415" s="226"/>
      <c r="Y1415" s="296"/>
      <c r="Z1415" s="226"/>
      <c r="AA1415" s="372"/>
    </row>
    <row r="1416" spans="2:39" s="55" customFormat="1">
      <c r="B1416" s="227"/>
      <c r="C1416" s="227"/>
      <c r="D1416" s="226"/>
      <c r="E1416" s="226"/>
      <c r="F1416" s="226"/>
      <c r="G1416" s="226"/>
      <c r="P1416" s="226"/>
      <c r="Q1416" s="226"/>
      <c r="R1416" s="366"/>
      <c r="S1416" s="366"/>
      <c r="T1416" s="73"/>
      <c r="U1416" s="313"/>
      <c r="V1416" s="407"/>
      <c r="W1416" s="144"/>
      <c r="X1416" s="226"/>
      <c r="Y1416" s="274"/>
      <c r="Z1416" s="226"/>
    </row>
    <row r="1417" spans="2:39" s="55" customFormat="1">
      <c r="B1417" s="227"/>
      <c r="C1417" s="227"/>
      <c r="D1417" s="226"/>
      <c r="E1417" s="226"/>
      <c r="F1417" s="226"/>
      <c r="G1417" s="226"/>
      <c r="P1417" s="226"/>
      <c r="Q1417" s="226"/>
      <c r="R1417" s="366"/>
      <c r="S1417" s="366"/>
      <c r="T1417" s="73"/>
      <c r="U1417" s="313"/>
      <c r="V1417" s="407"/>
      <c r="W1417" s="313"/>
    </row>
    <row r="1418" spans="2:39" s="55" customFormat="1">
      <c r="B1418" s="227"/>
      <c r="C1418" s="227"/>
      <c r="D1418" s="226"/>
      <c r="E1418" s="226"/>
      <c r="F1418" s="226"/>
      <c r="G1418" s="226"/>
      <c r="P1418" s="226"/>
      <c r="Q1418" s="226"/>
      <c r="R1418" s="366"/>
      <c r="S1418" s="366"/>
      <c r="T1418" s="73"/>
      <c r="U1418" s="313"/>
      <c r="V1418" s="407"/>
      <c r="W1418" s="1004"/>
    </row>
    <row r="1419" spans="2:39" s="55" customFormat="1">
      <c r="B1419" s="227"/>
      <c r="C1419" s="227"/>
      <c r="D1419" s="226"/>
      <c r="E1419" s="226"/>
      <c r="F1419" s="226"/>
      <c r="G1419" s="226"/>
      <c r="P1419" s="226"/>
      <c r="Q1419" s="226"/>
      <c r="R1419" s="226"/>
      <c r="T1419" s="280"/>
      <c r="U1419" s="313"/>
      <c r="V1419" s="313"/>
      <c r="W1419" s="313"/>
    </row>
    <row r="1420" spans="2:39" s="55" customFormat="1">
      <c r="B1420" s="227"/>
      <c r="C1420" s="227"/>
      <c r="D1420" s="226"/>
      <c r="E1420" s="226"/>
      <c r="F1420" s="226"/>
      <c r="G1420" s="226"/>
      <c r="P1420" s="226"/>
      <c r="Q1420" s="261"/>
      <c r="R1420" s="366"/>
      <c r="S1420" s="366"/>
      <c r="T1420" s="73"/>
      <c r="U1420" s="313"/>
      <c r="V1420" s="313"/>
      <c r="W1420" s="313"/>
    </row>
    <row r="1421" spans="2:39" s="55" customFormat="1">
      <c r="B1421" s="227"/>
      <c r="C1421" s="227"/>
      <c r="D1421" s="226"/>
      <c r="E1421" s="226"/>
      <c r="F1421" s="226"/>
      <c r="G1421" s="226"/>
      <c r="P1421" s="226"/>
      <c r="Q1421" s="226"/>
      <c r="R1421" s="366"/>
      <c r="S1421" s="366"/>
      <c r="T1421" s="73"/>
      <c r="U1421" s="313"/>
      <c r="V1421" s="407"/>
      <c r="W1421" s="313"/>
    </row>
    <row r="1422" spans="2:39" s="55" customFormat="1">
      <c r="B1422" s="227"/>
      <c r="C1422" s="227"/>
      <c r="D1422" s="226"/>
      <c r="E1422" s="226"/>
      <c r="F1422" s="226"/>
      <c r="G1422" s="226"/>
      <c r="P1422" s="226"/>
      <c r="Q1422" s="226"/>
      <c r="R1422" s="366"/>
      <c r="S1422" s="366"/>
      <c r="T1422" s="73"/>
      <c r="U1422" s="313"/>
      <c r="V1422" s="407"/>
      <c r="W1422" s="313"/>
    </row>
    <row r="1423" spans="2:39" s="55" customFormat="1">
      <c r="B1423" s="227"/>
      <c r="C1423" s="227"/>
      <c r="D1423" s="226"/>
      <c r="E1423" s="226"/>
      <c r="F1423" s="226"/>
      <c r="G1423" s="226"/>
      <c r="P1423" s="226"/>
      <c r="Q1423" s="226"/>
      <c r="R1423" s="366"/>
      <c r="S1423" s="366"/>
      <c r="T1423" s="73"/>
      <c r="U1423" s="313"/>
      <c r="V1423" s="407"/>
      <c r="W1423" s="313"/>
    </row>
    <row r="1424" spans="2:39" s="55" customFormat="1">
      <c r="B1424" s="227"/>
      <c r="C1424" s="227"/>
      <c r="D1424" s="226"/>
      <c r="E1424" s="226"/>
      <c r="F1424" s="226"/>
      <c r="G1424" s="226"/>
      <c r="P1424" s="226"/>
      <c r="Q1424" s="226"/>
      <c r="R1424" s="366"/>
      <c r="S1424" s="366"/>
      <c r="T1424" s="73"/>
      <c r="U1424" s="313"/>
      <c r="V1424" s="407"/>
      <c r="W1424" s="313"/>
    </row>
    <row r="1425" spans="1:27" s="55" customFormat="1">
      <c r="B1425" s="227"/>
      <c r="C1425" s="227"/>
      <c r="D1425" s="226"/>
      <c r="E1425" s="226"/>
      <c r="F1425" s="226"/>
      <c r="G1425" s="226"/>
      <c r="P1425" s="226"/>
      <c r="Q1425" s="226"/>
      <c r="R1425" s="366"/>
      <c r="S1425" s="366"/>
      <c r="T1425" s="73"/>
      <c r="U1425" s="313"/>
      <c r="V1425" s="407"/>
      <c r="W1425" s="313"/>
    </row>
    <row r="1426" spans="1:27" s="55" customFormat="1">
      <c r="B1426" s="227"/>
      <c r="C1426" s="227"/>
      <c r="D1426" s="226"/>
      <c r="E1426" s="226"/>
      <c r="F1426" s="226"/>
      <c r="G1426" s="226"/>
      <c r="P1426" s="226"/>
      <c r="Q1426" s="226"/>
      <c r="R1426" s="366"/>
      <c r="S1426" s="366"/>
      <c r="T1426" s="73"/>
      <c r="U1426" s="313"/>
      <c r="V1426" s="407"/>
      <c r="W1426" s="313"/>
    </row>
    <row r="1427" spans="1:27" s="55" customFormat="1">
      <c r="B1427" s="227"/>
      <c r="C1427" s="227"/>
      <c r="D1427" s="226"/>
      <c r="E1427" s="226"/>
      <c r="F1427" s="226"/>
      <c r="G1427" s="226"/>
      <c r="P1427" s="226"/>
      <c r="Q1427" s="226"/>
      <c r="R1427" s="366"/>
      <c r="S1427" s="366"/>
      <c r="T1427" s="73"/>
      <c r="U1427" s="313"/>
      <c r="V1427" s="407"/>
      <c r="W1427" s="1004"/>
    </row>
    <row r="1428" spans="1:27" s="55" customFormat="1">
      <c r="B1428" s="227"/>
      <c r="C1428" s="227"/>
      <c r="D1428" s="226"/>
      <c r="E1428" s="226"/>
      <c r="F1428" s="226"/>
      <c r="G1428" s="226"/>
      <c r="P1428" s="226"/>
      <c r="Q1428" s="226"/>
      <c r="R1428" s="226"/>
      <c r="T1428" s="280"/>
      <c r="U1428" s="313"/>
      <c r="V1428" s="144"/>
      <c r="W1428" s="313"/>
    </row>
    <row r="1429" spans="1:27" s="55" customFormat="1">
      <c r="B1429" s="227"/>
      <c r="C1429" s="227"/>
      <c r="D1429" s="226"/>
      <c r="E1429" s="226"/>
      <c r="F1429" s="226"/>
      <c r="G1429" s="226"/>
      <c r="P1429" s="226"/>
      <c r="Q1429" s="261"/>
      <c r="R1429" s="366"/>
      <c r="S1429" s="366"/>
      <c r="T1429" s="73"/>
      <c r="U1429" s="313"/>
      <c r="V1429" s="313"/>
      <c r="W1429" s="313"/>
    </row>
    <row r="1430" spans="1:27" s="55" customFormat="1">
      <c r="B1430" s="227"/>
      <c r="C1430" s="227"/>
      <c r="D1430" s="226"/>
      <c r="E1430" s="226"/>
      <c r="F1430" s="226"/>
      <c r="G1430" s="226"/>
      <c r="P1430" s="226"/>
      <c r="Q1430" s="226"/>
      <c r="R1430" s="366"/>
      <c r="S1430" s="366"/>
      <c r="T1430" s="73"/>
      <c r="U1430" s="313"/>
      <c r="V1430" s="407"/>
      <c r="W1430" s="313"/>
    </row>
    <row r="1431" spans="1:27" s="55" customFormat="1">
      <c r="B1431" s="227"/>
      <c r="C1431" s="227"/>
      <c r="D1431" s="226"/>
      <c r="E1431" s="226"/>
      <c r="F1431" s="226"/>
      <c r="G1431" s="226"/>
      <c r="P1431" s="226"/>
      <c r="Q1431" s="226"/>
      <c r="R1431" s="366"/>
      <c r="S1431" s="366"/>
      <c r="T1431" s="73"/>
      <c r="U1431" s="313"/>
      <c r="V1431" s="407"/>
      <c r="W1431" s="313"/>
    </row>
    <row r="1432" spans="1:27" s="55" customFormat="1">
      <c r="B1432" s="227"/>
      <c r="C1432" s="227"/>
      <c r="D1432" s="226"/>
      <c r="E1432" s="226"/>
      <c r="F1432" s="226"/>
      <c r="G1432" s="226"/>
      <c r="P1432" s="226"/>
      <c r="Q1432" s="226"/>
      <c r="R1432" s="366"/>
      <c r="S1432" s="366"/>
      <c r="T1432" s="73"/>
      <c r="U1432" s="313"/>
      <c r="V1432" s="407"/>
      <c r="W1432" s="313"/>
    </row>
    <row r="1433" spans="1:27" s="55" customFormat="1">
      <c r="B1433" s="227"/>
      <c r="C1433" s="227"/>
      <c r="D1433" s="226"/>
      <c r="E1433" s="226"/>
      <c r="F1433" s="226"/>
      <c r="G1433" s="226"/>
      <c r="P1433" s="226"/>
      <c r="Q1433" s="226"/>
      <c r="R1433" s="366"/>
      <c r="S1433" s="366"/>
      <c r="T1433" s="73"/>
      <c r="U1433" s="313"/>
      <c r="V1433" s="407"/>
      <c r="W1433" s="313"/>
    </row>
    <row r="1434" spans="1:27" s="55" customFormat="1">
      <c r="B1434" s="227"/>
      <c r="C1434" s="227"/>
      <c r="D1434" s="226"/>
      <c r="E1434" s="226"/>
      <c r="F1434" s="226"/>
      <c r="G1434" s="226"/>
      <c r="P1434" s="226"/>
      <c r="Q1434" s="226"/>
      <c r="R1434" s="366"/>
      <c r="S1434" s="366"/>
      <c r="T1434" s="73"/>
      <c r="U1434" s="313"/>
      <c r="V1434" s="407"/>
      <c r="W1434" s="313"/>
    </row>
    <row r="1435" spans="1:27" s="55" customFormat="1">
      <c r="B1435" s="227"/>
      <c r="C1435" s="227"/>
      <c r="D1435" s="226"/>
      <c r="E1435" s="226"/>
      <c r="F1435" s="226"/>
      <c r="G1435" s="226"/>
      <c r="P1435" s="226"/>
      <c r="Q1435" s="226"/>
      <c r="R1435" s="366"/>
      <c r="S1435" s="366"/>
      <c r="T1435" s="73"/>
      <c r="U1435" s="313"/>
      <c r="V1435" s="407"/>
      <c r="W1435" s="313"/>
    </row>
    <row r="1436" spans="1:27" s="55" customFormat="1">
      <c r="B1436" s="227"/>
      <c r="C1436" s="227"/>
      <c r="D1436" s="226"/>
      <c r="E1436" s="226"/>
      <c r="F1436" s="226"/>
      <c r="G1436" s="226"/>
      <c r="P1436" s="226"/>
      <c r="Q1436" s="226"/>
      <c r="R1436" s="366"/>
      <c r="S1436" s="366"/>
      <c r="T1436" s="73"/>
      <c r="U1436" s="313"/>
      <c r="V1436" s="407"/>
      <c r="W1436" s="1004"/>
    </row>
    <row r="1437" spans="1:27" s="55" customFormat="1">
      <c r="B1437" s="227"/>
      <c r="C1437" s="227"/>
      <c r="D1437" s="226"/>
      <c r="E1437" s="226"/>
      <c r="F1437" s="226"/>
      <c r="G1437" s="226"/>
      <c r="P1437" s="226"/>
      <c r="Q1437" s="226"/>
      <c r="R1437" s="226"/>
      <c r="T1437" s="280"/>
      <c r="U1437" s="313"/>
      <c r="V1437" s="313"/>
      <c r="W1437" s="313"/>
    </row>
    <row r="1438" spans="1:27">
      <c r="A1438" s="55"/>
      <c r="H1438" s="55"/>
      <c r="I1438" s="55"/>
      <c r="J1438" s="55"/>
      <c r="K1438" s="55"/>
      <c r="L1438" s="55"/>
      <c r="M1438" s="55"/>
      <c r="N1438" s="55"/>
      <c r="O1438" s="55"/>
      <c r="Q1438" s="261"/>
      <c r="R1438" s="366"/>
      <c r="S1438" s="366"/>
      <c r="T1438" s="73"/>
      <c r="X1438" s="55"/>
      <c r="Y1438" s="55"/>
      <c r="Z1438" s="55"/>
      <c r="AA1438" s="55"/>
    </row>
    <row r="1439" spans="1:27">
      <c r="A1439" s="55"/>
      <c r="H1439" s="55"/>
      <c r="I1439" s="55"/>
      <c r="J1439" s="55"/>
      <c r="K1439" s="55"/>
      <c r="L1439" s="55"/>
      <c r="M1439" s="55"/>
      <c r="N1439" s="55"/>
      <c r="O1439" s="55"/>
      <c r="R1439" s="366"/>
      <c r="S1439" s="366"/>
      <c r="T1439" s="73"/>
      <c r="V1439" s="407"/>
      <c r="X1439" s="55"/>
      <c r="Y1439" s="55"/>
      <c r="Z1439" s="55"/>
      <c r="AA1439" s="55"/>
    </row>
    <row r="1440" spans="1:27">
      <c r="A1440" s="55"/>
      <c r="H1440" s="55"/>
      <c r="I1440" s="55"/>
      <c r="J1440" s="55"/>
      <c r="K1440" s="55"/>
      <c r="L1440" s="55"/>
      <c r="M1440" s="55"/>
      <c r="N1440" s="55"/>
      <c r="O1440" s="55"/>
      <c r="R1440" s="366"/>
      <c r="S1440" s="366"/>
      <c r="T1440" s="73"/>
      <c r="V1440" s="407"/>
      <c r="X1440" s="55"/>
      <c r="Y1440" s="55"/>
      <c r="Z1440" s="55"/>
      <c r="AA1440" s="55"/>
    </row>
    <row r="1441" spans="1:27">
      <c r="A1441" s="55"/>
      <c r="H1441" s="55"/>
      <c r="I1441" s="55"/>
      <c r="J1441" s="55"/>
      <c r="K1441" s="55"/>
      <c r="L1441" s="55"/>
      <c r="M1441" s="55"/>
      <c r="N1441" s="55"/>
      <c r="O1441" s="55"/>
      <c r="R1441" s="366"/>
      <c r="S1441" s="366"/>
      <c r="T1441" s="73"/>
      <c r="V1441" s="407"/>
      <c r="X1441" s="55"/>
      <c r="Y1441" s="55"/>
      <c r="Z1441" s="55"/>
      <c r="AA1441" s="55"/>
    </row>
    <row r="1442" spans="1:27">
      <c r="A1442" s="55"/>
      <c r="H1442" s="55"/>
      <c r="I1442" s="55"/>
      <c r="J1442" s="55"/>
      <c r="K1442" s="55"/>
      <c r="L1442" s="55"/>
      <c r="M1442" s="55"/>
      <c r="N1442" s="55"/>
      <c r="O1442" s="55"/>
      <c r="R1442" s="366"/>
      <c r="S1442" s="366"/>
      <c r="T1442" s="73"/>
      <c r="V1442" s="407"/>
      <c r="X1442" s="55"/>
      <c r="Y1442" s="55"/>
      <c r="Z1442" s="55"/>
      <c r="AA1442" s="55"/>
    </row>
    <row r="1443" spans="1:27">
      <c r="A1443" s="55"/>
      <c r="H1443" s="55"/>
      <c r="I1443" s="55"/>
      <c r="J1443" s="55"/>
      <c r="K1443" s="55"/>
      <c r="L1443" s="55"/>
      <c r="M1443" s="55"/>
      <c r="N1443" s="55"/>
      <c r="O1443" s="55"/>
      <c r="R1443" s="366"/>
      <c r="S1443" s="366"/>
      <c r="T1443" s="73"/>
      <c r="V1443" s="407"/>
      <c r="X1443" s="55"/>
      <c r="Y1443" s="55"/>
      <c r="Z1443" s="55"/>
      <c r="AA1443" s="55"/>
    </row>
    <row r="1444" spans="1:27">
      <c r="A1444" s="55"/>
      <c r="H1444" s="55"/>
      <c r="I1444" s="55"/>
      <c r="J1444" s="55"/>
      <c r="K1444" s="55"/>
      <c r="L1444" s="55"/>
      <c r="M1444" s="55"/>
      <c r="N1444" s="55"/>
      <c r="O1444" s="55"/>
      <c r="R1444" s="366"/>
      <c r="S1444" s="366"/>
      <c r="T1444" s="73"/>
      <c r="V1444" s="407"/>
      <c r="X1444" s="55"/>
      <c r="Y1444" s="55"/>
      <c r="Z1444" s="55"/>
      <c r="AA1444" s="55"/>
    </row>
    <row r="1445" spans="1:27">
      <c r="A1445" s="55"/>
      <c r="H1445" s="55"/>
      <c r="I1445" s="55"/>
      <c r="J1445" s="55"/>
      <c r="K1445" s="55"/>
      <c r="L1445" s="55"/>
      <c r="M1445" s="55"/>
      <c r="N1445" s="55"/>
      <c r="O1445" s="55"/>
      <c r="R1445" s="366"/>
      <c r="S1445" s="366"/>
      <c r="T1445" s="73"/>
      <c r="V1445" s="407"/>
      <c r="W1445" s="1004"/>
      <c r="X1445" s="55"/>
      <c r="Y1445" s="55"/>
      <c r="Z1445" s="55"/>
      <c r="AA1445" s="55"/>
    </row>
    <row r="1446" spans="1:27">
      <c r="A1446" s="55"/>
      <c r="H1446" s="55"/>
      <c r="I1446" s="55"/>
      <c r="J1446" s="55"/>
      <c r="K1446" s="55"/>
      <c r="L1446" s="55"/>
      <c r="M1446" s="55"/>
      <c r="N1446" s="55"/>
      <c r="O1446" s="55"/>
      <c r="S1446" s="55"/>
      <c r="T1446" s="280"/>
      <c r="V1446" s="144"/>
      <c r="X1446" s="55"/>
      <c r="Y1446" s="55"/>
      <c r="Z1446" s="55"/>
      <c r="AA1446" s="55"/>
    </row>
    <row r="1447" spans="1:27">
      <c r="A1447" s="55"/>
      <c r="H1447" s="55"/>
      <c r="I1447" s="55"/>
      <c r="J1447" s="55"/>
      <c r="K1447" s="55"/>
      <c r="L1447" s="55"/>
      <c r="M1447" s="55"/>
      <c r="N1447" s="55"/>
      <c r="O1447" s="93"/>
      <c r="Q1447" s="261"/>
      <c r="R1447" s="366"/>
      <c r="S1447" s="366"/>
      <c r="T1447" s="73"/>
      <c r="W1447" s="144"/>
      <c r="X1447" s="55"/>
      <c r="Y1447" s="55"/>
      <c r="Z1447" s="55"/>
      <c r="AA1447" s="55"/>
    </row>
    <row r="1448" spans="1:27">
      <c r="A1448" s="55"/>
      <c r="B1448" s="55"/>
      <c r="C1448" s="226"/>
      <c r="D1448" s="260"/>
      <c r="E1448" s="55"/>
      <c r="F1448" s="55"/>
      <c r="G1448" s="55"/>
      <c r="H1448" s="55"/>
      <c r="I1448" s="55"/>
      <c r="J1448" s="55"/>
      <c r="K1448" s="55"/>
      <c r="L1448" s="55"/>
      <c r="M1448" s="55"/>
      <c r="N1448" s="55"/>
      <c r="O1448" s="55"/>
      <c r="P1448" s="55"/>
      <c r="R1448" s="366"/>
      <c r="S1448" s="366"/>
      <c r="T1448" s="73"/>
      <c r="V1448" s="407"/>
      <c r="W1448" s="144"/>
      <c r="X1448" s="55"/>
      <c r="Y1448" s="55"/>
      <c r="Z1448" s="55"/>
      <c r="AA1448" s="55"/>
    </row>
    <row r="1449" spans="1:27">
      <c r="N1449" s="55"/>
      <c r="O1449" s="55"/>
      <c r="P1449" s="55"/>
      <c r="R1449" s="366"/>
      <c r="S1449" s="366"/>
      <c r="T1449" s="73"/>
      <c r="V1449" s="407"/>
      <c r="W1449" s="144"/>
      <c r="X1449" s="55"/>
      <c r="Y1449" s="55"/>
      <c r="Z1449" s="55"/>
      <c r="AA1449" s="55"/>
    </row>
    <row r="1450" spans="1:27">
      <c r="N1450" s="55"/>
      <c r="O1450" s="55"/>
      <c r="P1450" s="55"/>
      <c r="R1450" s="366"/>
      <c r="S1450" s="366"/>
      <c r="T1450" s="73"/>
      <c r="V1450" s="407"/>
      <c r="W1450" s="144"/>
      <c r="X1450" s="55"/>
      <c r="Y1450" s="55"/>
      <c r="Z1450" s="55"/>
    </row>
    <row r="1451" spans="1:27">
      <c r="R1451" s="366"/>
      <c r="S1451" s="366"/>
      <c r="T1451" s="73"/>
      <c r="V1451" s="407"/>
      <c r="W1451" s="144"/>
    </row>
    <row r="1452" spans="1:27">
      <c r="R1452" s="366"/>
      <c r="S1452" s="366"/>
      <c r="T1452" s="73"/>
      <c r="V1452" s="407"/>
      <c r="W1452" s="144"/>
    </row>
    <row r="1453" spans="1:27">
      <c r="R1453" s="366"/>
      <c r="S1453" s="366"/>
      <c r="T1453" s="73"/>
      <c r="V1453" s="407"/>
    </row>
    <row r="1454" spans="1:27">
      <c r="R1454" s="366"/>
      <c r="S1454" s="366"/>
      <c r="T1454" s="73"/>
      <c r="V1454" s="407"/>
      <c r="W1454" s="1004"/>
    </row>
    <row r="1455" spans="1:27">
      <c r="S1455" s="55"/>
      <c r="T1455" s="280"/>
    </row>
    <row r="1456" spans="1:27">
      <c r="Q1456" s="261"/>
      <c r="R1456" s="366"/>
      <c r="S1456" s="366"/>
      <c r="T1456" s="73"/>
    </row>
    <row r="1457" spans="17:23">
      <c r="R1457" s="366"/>
      <c r="S1457" s="366"/>
      <c r="T1457" s="73"/>
      <c r="V1457" s="407"/>
    </row>
    <row r="1458" spans="17:23">
      <c r="R1458" s="366"/>
      <c r="S1458" s="366"/>
      <c r="T1458" s="73"/>
      <c r="V1458" s="407"/>
    </row>
    <row r="1459" spans="17:23">
      <c r="R1459" s="366"/>
      <c r="S1459" s="366"/>
      <c r="T1459" s="73"/>
      <c r="V1459" s="407"/>
    </row>
    <row r="1460" spans="17:23">
      <c r="R1460" s="366"/>
      <c r="S1460" s="366"/>
      <c r="T1460" s="73"/>
      <c r="V1460" s="407"/>
    </row>
    <row r="1461" spans="17:23">
      <c r="R1461" s="366"/>
      <c r="S1461" s="366"/>
      <c r="T1461" s="73"/>
      <c r="V1461" s="407"/>
    </row>
    <row r="1462" spans="17:23">
      <c r="R1462" s="366"/>
      <c r="S1462" s="366"/>
      <c r="T1462" s="73"/>
      <c r="V1462" s="407"/>
      <c r="W1462" s="407"/>
    </row>
    <row r="1463" spans="17:23">
      <c r="R1463" s="366"/>
      <c r="S1463" s="366"/>
      <c r="T1463" s="73"/>
      <c r="V1463" s="407"/>
      <c r="W1463" s="1004"/>
    </row>
    <row r="1464" spans="17:23">
      <c r="S1464" s="55"/>
      <c r="T1464" s="280"/>
      <c r="V1464" s="144"/>
    </row>
    <row r="1465" spans="17:23">
      <c r="Q1465" s="261"/>
      <c r="R1465" s="366"/>
      <c r="S1465" s="366"/>
      <c r="T1465" s="73"/>
    </row>
    <row r="1466" spans="17:23">
      <c r="R1466" s="366"/>
      <c r="S1466" s="366"/>
      <c r="T1466" s="73"/>
      <c r="V1466" s="407"/>
    </row>
    <row r="1467" spans="17:23">
      <c r="R1467" s="366"/>
      <c r="S1467" s="366"/>
      <c r="T1467" s="73"/>
      <c r="V1467" s="407"/>
    </row>
    <row r="1468" spans="17:23">
      <c r="R1468" s="366"/>
      <c r="S1468" s="366"/>
      <c r="T1468" s="73"/>
      <c r="V1468" s="407"/>
    </row>
    <row r="1469" spans="17:23">
      <c r="R1469" s="366"/>
      <c r="S1469" s="366"/>
      <c r="T1469" s="73"/>
      <c r="V1469" s="407"/>
    </row>
    <row r="1470" spans="17:23">
      <c r="R1470" s="366"/>
      <c r="S1470" s="366"/>
      <c r="T1470" s="73"/>
      <c r="V1470" s="407"/>
    </row>
    <row r="1471" spans="17:23">
      <c r="R1471" s="366"/>
      <c r="S1471" s="366"/>
      <c r="T1471" s="73"/>
      <c r="V1471" s="407"/>
      <c r="W1471" s="407"/>
    </row>
    <row r="1472" spans="17:23">
      <c r="R1472" s="366"/>
      <c r="S1472" s="366"/>
      <c r="T1472" s="73"/>
      <c r="V1472" s="407"/>
      <c r="W1472" s="1004"/>
    </row>
    <row r="1473" spans="16:23">
      <c r="S1473" s="55"/>
      <c r="T1473" s="280"/>
    </row>
    <row r="1474" spans="16:23">
      <c r="Q1474" s="261"/>
      <c r="R1474" s="366"/>
      <c r="S1474" s="366"/>
      <c r="T1474" s="73"/>
      <c r="W1474" s="367"/>
    </row>
    <row r="1475" spans="16:23">
      <c r="R1475" s="366"/>
      <c r="S1475" s="366"/>
      <c r="T1475" s="73"/>
      <c r="V1475" s="407"/>
    </row>
    <row r="1476" spans="16:23">
      <c r="R1476" s="366"/>
      <c r="S1476" s="366"/>
      <c r="T1476" s="73"/>
      <c r="V1476" s="407"/>
    </row>
    <row r="1477" spans="16:23">
      <c r="R1477" s="366"/>
      <c r="S1477" s="366"/>
      <c r="T1477" s="73"/>
      <c r="V1477" s="407"/>
    </row>
    <row r="1478" spans="16:23">
      <c r="R1478" s="366"/>
      <c r="S1478" s="366"/>
      <c r="T1478" s="73"/>
      <c r="V1478" s="407"/>
    </row>
    <row r="1479" spans="16:23">
      <c r="R1479" s="366"/>
      <c r="S1479" s="366"/>
      <c r="T1479" s="73"/>
      <c r="V1479" s="407"/>
    </row>
    <row r="1480" spans="16:23">
      <c r="R1480" s="366"/>
      <c r="S1480" s="366"/>
      <c r="T1480" s="73"/>
      <c r="V1480" s="407"/>
    </row>
    <row r="1481" spans="16:23">
      <c r="R1481" s="366"/>
      <c r="S1481" s="366"/>
      <c r="T1481" s="73"/>
      <c r="V1481" s="407"/>
      <c r="W1481" s="1004"/>
    </row>
    <row r="1482" spans="16:23">
      <c r="R1482" s="366"/>
      <c r="S1482" s="366"/>
      <c r="T1482" s="280"/>
      <c r="V1482" s="144"/>
      <c r="W1482" s="407"/>
    </row>
    <row r="1483" spans="16:23">
      <c r="R1483" s="366"/>
      <c r="S1483" s="366"/>
      <c r="T1483" s="280"/>
      <c r="W1483" s="407"/>
    </row>
    <row r="1484" spans="16:23">
      <c r="R1484" s="366"/>
      <c r="S1484" s="366"/>
      <c r="T1484" s="280"/>
      <c r="W1484" s="407"/>
    </row>
    <row r="1485" spans="16:23">
      <c r="R1485" s="366"/>
      <c r="S1485" s="366"/>
      <c r="T1485" s="280"/>
      <c r="W1485" s="407"/>
    </row>
    <row r="1486" spans="16:23">
      <c r="R1486" s="366"/>
      <c r="S1486" s="366"/>
      <c r="T1486" s="280"/>
      <c r="W1486" s="407"/>
    </row>
    <row r="1487" spans="16:23">
      <c r="R1487" s="366"/>
      <c r="S1487" s="366"/>
      <c r="T1487" s="280"/>
      <c r="W1487" s="407"/>
    </row>
    <row r="1488" spans="16:23">
      <c r="P1488" s="325"/>
      <c r="R1488" s="267"/>
      <c r="S1488" s="372"/>
      <c r="T1488" s="372"/>
    </row>
    <row r="1489" spans="1:23">
      <c r="A1489" s="374"/>
      <c r="O1489" s="229"/>
      <c r="Q1489" s="261"/>
      <c r="R1489" s="366"/>
      <c r="S1489" s="366"/>
      <c r="T1489" s="280"/>
      <c r="W1489" s="144"/>
    </row>
    <row r="1490" spans="1:23" ht="18" customHeight="1">
      <c r="A1490" s="340"/>
      <c r="R1490" s="366"/>
      <c r="S1490" s="366"/>
      <c r="T1490" s="280"/>
      <c r="V1490" s="407"/>
      <c r="W1490" s="144"/>
    </row>
    <row r="1491" spans="1:23">
      <c r="R1491" s="366"/>
      <c r="S1491" s="366"/>
      <c r="T1491" s="280"/>
      <c r="V1491" s="407"/>
      <c r="W1491" s="144"/>
    </row>
    <row r="1492" spans="1:23">
      <c r="R1492" s="366"/>
      <c r="S1492" s="366"/>
      <c r="T1492" s="280"/>
      <c r="V1492" s="407"/>
      <c r="W1492" s="144"/>
    </row>
    <row r="1493" spans="1:23">
      <c r="R1493" s="366"/>
      <c r="S1493" s="366"/>
      <c r="T1493" s="280"/>
      <c r="V1493" s="407"/>
      <c r="W1493" s="144"/>
    </row>
    <row r="1494" spans="1:23">
      <c r="R1494" s="366"/>
      <c r="S1494" s="366"/>
      <c r="T1494" s="280"/>
      <c r="V1494" s="407"/>
      <c r="W1494" s="144"/>
    </row>
    <row r="1495" spans="1:23">
      <c r="R1495" s="366"/>
      <c r="S1495" s="366"/>
      <c r="T1495" s="280"/>
      <c r="V1495" s="407"/>
      <c r="W1495" s="407"/>
    </row>
    <row r="1496" spans="1:23">
      <c r="R1496" s="366"/>
      <c r="S1496" s="366"/>
      <c r="T1496" s="280"/>
      <c r="V1496" s="407"/>
      <c r="W1496" s="1004"/>
    </row>
    <row r="1497" spans="1:23">
      <c r="S1497" s="55"/>
      <c r="T1497" s="280"/>
    </row>
    <row r="1498" spans="1:23">
      <c r="Q1498" s="261"/>
      <c r="R1498" s="366"/>
      <c r="S1498" s="366"/>
      <c r="T1498" s="280"/>
    </row>
    <row r="1499" spans="1:23">
      <c r="R1499" s="366"/>
      <c r="S1499" s="366"/>
      <c r="T1499" s="280"/>
      <c r="V1499" s="407"/>
    </row>
    <row r="1500" spans="1:23">
      <c r="R1500" s="366"/>
      <c r="S1500" s="366"/>
      <c r="T1500" s="280"/>
      <c r="V1500" s="407"/>
    </row>
    <row r="1501" spans="1:23">
      <c r="R1501" s="366"/>
      <c r="S1501" s="366"/>
      <c r="T1501" s="280"/>
      <c r="V1501" s="407"/>
    </row>
    <row r="1502" spans="1:23">
      <c r="R1502" s="366"/>
      <c r="S1502" s="366"/>
      <c r="T1502" s="280"/>
      <c r="V1502" s="407"/>
    </row>
    <row r="1503" spans="1:23">
      <c r="R1503" s="366"/>
      <c r="S1503" s="366"/>
      <c r="T1503" s="280"/>
      <c r="V1503" s="407"/>
    </row>
    <row r="1504" spans="1:23">
      <c r="R1504" s="366"/>
      <c r="S1504" s="366"/>
      <c r="T1504" s="280"/>
      <c r="V1504" s="407"/>
      <c r="W1504" s="407"/>
    </row>
    <row r="1505" spans="17:23">
      <c r="R1505" s="366"/>
      <c r="S1505" s="366"/>
      <c r="T1505" s="280"/>
      <c r="V1505" s="407"/>
      <c r="W1505" s="1004"/>
    </row>
    <row r="1506" spans="17:23">
      <c r="S1506" s="55"/>
      <c r="T1506" s="280"/>
      <c r="V1506" s="144"/>
    </row>
    <row r="1507" spans="17:23">
      <c r="Q1507" s="261"/>
      <c r="R1507" s="366"/>
      <c r="S1507" s="366"/>
      <c r="T1507" s="280"/>
    </row>
    <row r="1508" spans="17:23">
      <c r="R1508" s="366"/>
      <c r="S1508" s="366"/>
      <c r="T1508" s="280"/>
      <c r="V1508" s="407"/>
    </row>
    <row r="1509" spans="17:23">
      <c r="R1509" s="366"/>
      <c r="S1509" s="366"/>
      <c r="T1509" s="280"/>
      <c r="V1509" s="407"/>
    </row>
    <row r="1510" spans="17:23">
      <c r="R1510" s="366"/>
      <c r="S1510" s="366"/>
      <c r="T1510" s="280"/>
      <c r="V1510" s="407"/>
    </row>
    <row r="1511" spans="17:23">
      <c r="R1511" s="366"/>
      <c r="S1511" s="366"/>
      <c r="T1511" s="280"/>
      <c r="V1511" s="407"/>
    </row>
    <row r="1512" spans="17:23">
      <c r="R1512" s="366"/>
      <c r="S1512" s="366"/>
      <c r="T1512" s="280"/>
      <c r="V1512" s="407"/>
    </row>
    <row r="1513" spans="17:23">
      <c r="R1513" s="366"/>
      <c r="S1513" s="366"/>
      <c r="T1513" s="280"/>
      <c r="V1513" s="407"/>
      <c r="W1513" s="407"/>
    </row>
    <row r="1514" spans="17:23">
      <c r="R1514" s="366"/>
      <c r="S1514" s="366"/>
      <c r="T1514" s="280"/>
      <c r="V1514" s="407"/>
      <c r="W1514" s="1004"/>
    </row>
    <row r="1515" spans="17:23">
      <c r="S1515" s="55"/>
      <c r="T1515" s="280"/>
    </row>
    <row r="1516" spans="17:23">
      <c r="Q1516" s="261"/>
      <c r="R1516" s="366"/>
      <c r="S1516" s="366"/>
      <c r="T1516" s="280"/>
    </row>
    <row r="1517" spans="17:23">
      <c r="R1517" s="366"/>
      <c r="S1517" s="366"/>
      <c r="T1517" s="280"/>
      <c r="V1517" s="407"/>
    </row>
    <row r="1518" spans="17:23">
      <c r="R1518" s="366"/>
      <c r="S1518" s="366"/>
      <c r="T1518" s="280"/>
      <c r="V1518" s="407"/>
    </row>
    <row r="1519" spans="17:23">
      <c r="R1519" s="366"/>
      <c r="S1519" s="366"/>
      <c r="T1519" s="280"/>
      <c r="V1519" s="407"/>
    </row>
    <row r="1520" spans="17:23">
      <c r="R1520" s="366"/>
      <c r="S1520" s="366"/>
      <c r="T1520" s="280"/>
      <c r="V1520" s="407"/>
    </row>
    <row r="1521" spans="17:23">
      <c r="R1521" s="366"/>
      <c r="S1521" s="366"/>
      <c r="T1521" s="280"/>
      <c r="V1521" s="407"/>
    </row>
    <row r="1522" spans="17:23">
      <c r="R1522" s="366"/>
      <c r="S1522" s="366"/>
      <c r="T1522" s="280"/>
      <c r="V1522" s="407"/>
      <c r="W1522" s="407"/>
    </row>
    <row r="1523" spans="17:23">
      <c r="R1523" s="366"/>
      <c r="S1523" s="366"/>
      <c r="T1523" s="280"/>
      <c r="V1523" s="407"/>
      <c r="W1523" s="407"/>
    </row>
    <row r="1524" spans="17:23">
      <c r="S1524" s="55"/>
      <c r="T1524" s="280"/>
      <c r="V1524" s="144"/>
    </row>
    <row r="1525" spans="17:23">
      <c r="Q1525" s="261"/>
      <c r="R1525" s="366"/>
      <c r="S1525" s="366"/>
      <c r="T1525" s="280"/>
      <c r="W1525" s="144"/>
    </row>
    <row r="1526" spans="17:23">
      <c r="R1526" s="366"/>
      <c r="S1526" s="366"/>
      <c r="T1526" s="280"/>
      <c r="V1526" s="407"/>
      <c r="W1526" s="144"/>
    </row>
    <row r="1527" spans="17:23">
      <c r="R1527" s="366"/>
      <c r="S1527" s="366"/>
      <c r="T1527" s="280"/>
      <c r="V1527" s="407"/>
      <c r="W1527" s="144"/>
    </row>
    <row r="1528" spans="17:23">
      <c r="R1528" s="366"/>
      <c r="S1528" s="366"/>
      <c r="T1528" s="280"/>
      <c r="V1528" s="407"/>
      <c r="W1528" s="144"/>
    </row>
    <row r="1529" spans="17:23">
      <c r="R1529" s="366"/>
      <c r="S1529" s="366"/>
      <c r="T1529" s="280"/>
      <c r="V1529" s="407"/>
      <c r="W1529" s="144"/>
    </row>
    <row r="1530" spans="17:23">
      <c r="R1530" s="366"/>
      <c r="S1530" s="366"/>
      <c r="T1530" s="280"/>
      <c r="V1530" s="407"/>
      <c r="W1530" s="144"/>
    </row>
    <row r="1531" spans="17:23">
      <c r="R1531" s="366"/>
      <c r="S1531" s="366"/>
      <c r="T1531" s="280"/>
      <c r="V1531" s="407"/>
      <c r="W1531" s="407"/>
    </row>
    <row r="1532" spans="17:23">
      <c r="R1532" s="366"/>
      <c r="S1532" s="366"/>
      <c r="T1532" s="280"/>
      <c r="V1532" s="407"/>
      <c r="W1532" s="407"/>
    </row>
    <row r="1533" spans="17:23">
      <c r="S1533" s="55"/>
      <c r="T1533" s="280"/>
    </row>
    <row r="1534" spans="17:23">
      <c r="Q1534" s="261"/>
      <c r="R1534" s="366"/>
      <c r="S1534" s="366"/>
      <c r="T1534" s="280"/>
    </row>
    <row r="1535" spans="17:23">
      <c r="R1535" s="366"/>
      <c r="S1535" s="366"/>
      <c r="T1535" s="280"/>
      <c r="V1535" s="407"/>
    </row>
    <row r="1536" spans="17:23">
      <c r="R1536" s="366"/>
      <c r="S1536" s="366"/>
      <c r="T1536" s="280"/>
      <c r="V1536" s="407"/>
    </row>
    <row r="1537" spans="17:23">
      <c r="R1537" s="366"/>
      <c r="S1537" s="366"/>
      <c r="T1537" s="280"/>
      <c r="V1537" s="407"/>
    </row>
    <row r="1538" spans="17:23">
      <c r="R1538" s="366"/>
      <c r="S1538" s="366"/>
      <c r="T1538" s="280"/>
      <c r="V1538" s="407"/>
    </row>
    <row r="1539" spans="17:23">
      <c r="R1539" s="366"/>
      <c r="S1539" s="366"/>
      <c r="T1539" s="280"/>
      <c r="V1539" s="407"/>
    </row>
    <row r="1540" spans="17:23">
      <c r="R1540" s="366"/>
      <c r="S1540" s="366"/>
      <c r="T1540" s="280"/>
      <c r="V1540" s="407"/>
      <c r="W1540" s="407"/>
    </row>
    <row r="1541" spans="17:23">
      <c r="R1541" s="366"/>
      <c r="S1541" s="366"/>
      <c r="T1541" s="280"/>
      <c r="V1541" s="407"/>
      <c r="W1541" s="407"/>
    </row>
    <row r="1542" spans="17:23">
      <c r="S1542" s="55"/>
      <c r="T1542" s="280"/>
      <c r="V1542" s="144"/>
    </row>
    <row r="1543" spans="17:23">
      <c r="Q1543" s="261"/>
      <c r="R1543" s="366"/>
      <c r="S1543" s="366"/>
      <c r="T1543" s="280"/>
    </row>
    <row r="1544" spans="17:23">
      <c r="R1544" s="366"/>
      <c r="S1544" s="366"/>
      <c r="T1544" s="280"/>
      <c r="V1544" s="407"/>
    </row>
    <row r="1545" spans="17:23">
      <c r="R1545" s="366"/>
      <c r="S1545" s="366"/>
      <c r="T1545" s="280"/>
      <c r="V1545" s="407"/>
    </row>
    <row r="1546" spans="17:23">
      <c r="R1546" s="366"/>
      <c r="S1546" s="366"/>
      <c r="T1546" s="280"/>
      <c r="V1546" s="407"/>
    </row>
    <row r="1547" spans="17:23">
      <c r="R1547" s="366"/>
      <c r="S1547" s="366"/>
      <c r="T1547" s="280"/>
      <c r="V1547" s="407"/>
    </row>
    <row r="1548" spans="17:23">
      <c r="R1548" s="366"/>
      <c r="S1548" s="366"/>
      <c r="T1548" s="280"/>
      <c r="V1548" s="407"/>
    </row>
    <row r="1549" spans="17:23">
      <c r="R1549" s="366"/>
      <c r="S1549" s="366"/>
      <c r="T1549" s="280"/>
      <c r="V1549" s="407"/>
      <c r="W1549" s="407"/>
    </row>
    <row r="1550" spans="17:23">
      <c r="R1550" s="366"/>
      <c r="S1550" s="366"/>
      <c r="T1550" s="280"/>
      <c r="V1550" s="407"/>
      <c r="W1550" s="407"/>
    </row>
    <row r="1551" spans="17:23">
      <c r="S1551" s="55"/>
      <c r="T1551" s="280"/>
    </row>
    <row r="1552" spans="17:23">
      <c r="Q1552" s="261"/>
      <c r="R1552" s="366"/>
      <c r="S1552" s="366"/>
      <c r="T1552" s="280"/>
    </row>
    <row r="1553" spans="17:23">
      <c r="R1553" s="366"/>
      <c r="S1553" s="366"/>
      <c r="T1553" s="280"/>
      <c r="V1553" s="407"/>
    </row>
    <row r="1554" spans="17:23">
      <c r="R1554" s="366"/>
      <c r="S1554" s="366"/>
      <c r="T1554" s="280"/>
      <c r="V1554" s="407"/>
    </row>
    <row r="1555" spans="17:23">
      <c r="R1555" s="366"/>
      <c r="S1555" s="366"/>
      <c r="T1555" s="280"/>
      <c r="V1555" s="407"/>
    </row>
    <row r="1556" spans="17:23">
      <c r="R1556" s="366"/>
      <c r="S1556" s="366"/>
      <c r="T1556" s="280"/>
      <c r="V1556" s="407"/>
    </row>
    <row r="1557" spans="17:23">
      <c r="R1557" s="366"/>
      <c r="S1557" s="366"/>
      <c r="T1557" s="280"/>
      <c r="V1557" s="407"/>
    </row>
    <row r="1558" spans="17:23">
      <c r="R1558" s="366"/>
      <c r="S1558" s="366"/>
      <c r="T1558" s="280"/>
      <c r="V1558" s="407"/>
      <c r="W1558" s="407"/>
    </row>
    <row r="1559" spans="17:23">
      <c r="R1559" s="366"/>
      <c r="S1559" s="366"/>
      <c r="T1559" s="280"/>
      <c r="V1559" s="407"/>
      <c r="W1559" s="407"/>
    </row>
    <row r="1560" spans="17:23">
      <c r="S1560" s="55"/>
      <c r="T1560" s="280"/>
      <c r="V1560" s="144"/>
    </row>
    <row r="1561" spans="17:23">
      <c r="Q1561" s="261"/>
      <c r="R1561" s="366"/>
      <c r="S1561" s="366"/>
      <c r="T1561" s="280"/>
      <c r="W1561" s="367"/>
    </row>
    <row r="1562" spans="17:23">
      <c r="R1562" s="366"/>
      <c r="S1562" s="366"/>
      <c r="T1562" s="280"/>
      <c r="V1562" s="407"/>
      <c r="W1562" s="144"/>
    </row>
    <row r="1563" spans="17:23">
      <c r="R1563" s="366"/>
      <c r="S1563" s="366"/>
      <c r="T1563" s="280"/>
      <c r="V1563" s="407"/>
      <c r="W1563" s="144"/>
    </row>
    <row r="1564" spans="17:23">
      <c r="R1564" s="366"/>
      <c r="S1564" s="366"/>
      <c r="T1564" s="280"/>
      <c r="V1564" s="407"/>
      <c r="W1564" s="144"/>
    </row>
    <row r="1565" spans="17:23">
      <c r="R1565" s="366"/>
      <c r="S1565" s="366"/>
      <c r="T1565" s="280"/>
      <c r="V1565" s="407"/>
      <c r="W1565" s="144"/>
    </row>
    <row r="1566" spans="17:23">
      <c r="R1566" s="366"/>
      <c r="S1566" s="366"/>
      <c r="T1566" s="280"/>
      <c r="V1566" s="407"/>
      <c r="W1566" s="144"/>
    </row>
    <row r="1567" spans="17:23">
      <c r="R1567" s="366"/>
      <c r="S1567" s="366"/>
      <c r="T1567" s="280"/>
      <c r="V1567" s="407"/>
      <c r="W1567" s="407"/>
    </row>
    <row r="1568" spans="17:23">
      <c r="R1568" s="366"/>
      <c r="S1568" s="366"/>
      <c r="T1568" s="280"/>
      <c r="V1568" s="407"/>
      <c r="W1568" s="407"/>
    </row>
    <row r="1569" spans="15:23">
      <c r="S1569" s="55"/>
      <c r="T1569" s="280"/>
    </row>
    <row r="1570" spans="15:23">
      <c r="O1570" s="229"/>
      <c r="Q1570" s="261"/>
      <c r="R1570" s="366"/>
      <c r="S1570" s="366"/>
      <c r="T1570" s="280"/>
    </row>
    <row r="1571" spans="15:23">
      <c r="R1571" s="366"/>
      <c r="S1571" s="366"/>
      <c r="T1571" s="280"/>
      <c r="V1571" s="407"/>
    </row>
    <row r="1572" spans="15:23">
      <c r="R1572" s="366"/>
      <c r="S1572" s="366"/>
      <c r="T1572" s="280"/>
      <c r="V1572" s="407"/>
    </row>
    <row r="1573" spans="15:23">
      <c r="R1573" s="366"/>
      <c r="S1573" s="366"/>
      <c r="T1573" s="280"/>
      <c r="V1573" s="407"/>
    </row>
    <row r="1574" spans="15:23">
      <c r="R1574" s="366"/>
      <c r="S1574" s="366"/>
      <c r="T1574" s="280"/>
      <c r="V1574" s="407"/>
    </row>
    <row r="1575" spans="15:23">
      <c r="R1575" s="366"/>
      <c r="S1575" s="366"/>
      <c r="T1575" s="280"/>
      <c r="V1575" s="407"/>
    </row>
    <row r="1576" spans="15:23">
      <c r="R1576" s="366"/>
      <c r="S1576" s="366"/>
      <c r="T1576" s="280"/>
      <c r="V1576" s="407"/>
      <c r="W1576" s="407"/>
    </row>
    <row r="1577" spans="15:23">
      <c r="R1577" s="366"/>
      <c r="S1577" s="366"/>
      <c r="T1577" s="280"/>
      <c r="V1577" s="407"/>
      <c r="W1577" s="407"/>
    </row>
    <row r="1578" spans="15:23">
      <c r="S1578" s="55"/>
      <c r="T1578" s="280"/>
      <c r="V1578" s="144"/>
    </row>
    <row r="1579" spans="15:23">
      <c r="Q1579" s="261"/>
      <c r="R1579" s="366"/>
      <c r="S1579" s="366"/>
      <c r="T1579" s="280"/>
    </row>
    <row r="1580" spans="15:23">
      <c r="R1580" s="366"/>
      <c r="S1580" s="366"/>
      <c r="T1580" s="280"/>
      <c r="V1580" s="407"/>
    </row>
    <row r="1581" spans="15:23">
      <c r="R1581" s="366"/>
      <c r="S1581" s="366"/>
      <c r="T1581" s="280"/>
      <c r="V1581" s="407"/>
    </row>
    <row r="1582" spans="15:23">
      <c r="R1582" s="366"/>
      <c r="S1582" s="366"/>
      <c r="T1582" s="280"/>
      <c r="V1582" s="407"/>
    </row>
    <row r="1583" spans="15:23">
      <c r="R1583" s="366"/>
      <c r="S1583" s="366"/>
      <c r="T1583" s="280"/>
      <c r="V1583" s="407"/>
    </row>
    <row r="1584" spans="15:23">
      <c r="R1584" s="366"/>
      <c r="S1584" s="366"/>
      <c r="T1584" s="280"/>
      <c r="V1584" s="407"/>
    </row>
    <row r="1585" spans="17:23">
      <c r="R1585" s="366"/>
      <c r="S1585" s="366"/>
      <c r="T1585" s="280"/>
      <c r="V1585" s="407"/>
      <c r="W1585" s="407"/>
    </row>
    <row r="1586" spans="17:23">
      <c r="R1586" s="366"/>
      <c r="S1586" s="366"/>
      <c r="T1586" s="280"/>
      <c r="V1586" s="407"/>
      <c r="W1586" s="407"/>
    </row>
    <row r="1587" spans="17:23">
      <c r="S1587" s="55"/>
      <c r="T1587" s="280"/>
    </row>
    <row r="1588" spans="17:23">
      <c r="Q1588" s="261"/>
      <c r="R1588" s="366"/>
      <c r="S1588" s="366"/>
      <c r="T1588" s="280"/>
    </row>
    <row r="1589" spans="17:23">
      <c r="R1589" s="366"/>
      <c r="S1589" s="366"/>
      <c r="T1589" s="280"/>
      <c r="V1589" s="407"/>
    </row>
    <row r="1590" spans="17:23">
      <c r="R1590" s="366"/>
      <c r="S1590" s="366"/>
      <c r="T1590" s="280"/>
      <c r="V1590" s="407"/>
    </row>
    <row r="1591" spans="17:23">
      <c r="R1591" s="366"/>
      <c r="S1591" s="366"/>
      <c r="T1591" s="280"/>
      <c r="V1591" s="407"/>
    </row>
    <row r="1592" spans="17:23">
      <c r="R1592" s="366"/>
      <c r="S1592" s="366"/>
      <c r="T1592" s="280"/>
      <c r="V1592" s="407"/>
    </row>
    <row r="1593" spans="17:23">
      <c r="R1593" s="366"/>
      <c r="S1593" s="366"/>
      <c r="T1593" s="280"/>
      <c r="V1593" s="407"/>
    </row>
    <row r="1594" spans="17:23">
      <c r="R1594" s="366"/>
      <c r="S1594" s="366"/>
      <c r="T1594" s="280"/>
      <c r="V1594" s="407"/>
      <c r="W1594" s="407"/>
    </row>
    <row r="1595" spans="17:23">
      <c r="R1595" s="366"/>
      <c r="S1595" s="366"/>
      <c r="T1595" s="280"/>
      <c r="V1595" s="407"/>
      <c r="W1595" s="407"/>
    </row>
    <row r="1596" spans="17:23">
      <c r="S1596" s="55"/>
      <c r="T1596" s="280"/>
      <c r="V1596" s="144"/>
    </row>
    <row r="1597" spans="17:23">
      <c r="Q1597" s="261"/>
      <c r="R1597" s="366"/>
      <c r="S1597" s="366"/>
      <c r="T1597" s="280"/>
      <c r="W1597" s="144"/>
    </row>
    <row r="1598" spans="17:23">
      <c r="R1598" s="366"/>
      <c r="S1598" s="366"/>
      <c r="T1598" s="280"/>
      <c r="V1598" s="407"/>
      <c r="W1598" s="144"/>
    </row>
    <row r="1599" spans="17:23">
      <c r="R1599" s="366"/>
      <c r="S1599" s="366"/>
      <c r="T1599" s="280"/>
      <c r="V1599" s="407"/>
      <c r="W1599" s="144"/>
    </row>
    <row r="1600" spans="17:23">
      <c r="R1600" s="366"/>
      <c r="S1600" s="366"/>
      <c r="T1600" s="280"/>
      <c r="V1600" s="407"/>
      <c r="W1600" s="144"/>
    </row>
    <row r="1601" spans="17:23">
      <c r="R1601" s="366"/>
      <c r="S1601" s="366"/>
      <c r="T1601" s="280"/>
      <c r="V1601" s="407"/>
      <c r="W1601" s="144"/>
    </row>
    <row r="1602" spans="17:23">
      <c r="R1602" s="366"/>
      <c r="S1602" s="366"/>
      <c r="T1602" s="280"/>
      <c r="V1602" s="407"/>
      <c r="W1602" s="144"/>
    </row>
    <row r="1603" spans="17:23">
      <c r="R1603" s="366"/>
      <c r="S1603" s="366"/>
      <c r="T1603" s="280"/>
      <c r="V1603" s="407"/>
      <c r="W1603" s="407"/>
    </row>
    <row r="1604" spans="17:23">
      <c r="R1604" s="366"/>
      <c r="S1604" s="366"/>
      <c r="T1604" s="280"/>
      <c r="V1604" s="407"/>
      <c r="W1604" s="407"/>
    </row>
    <row r="1605" spans="17:23">
      <c r="S1605" s="55"/>
      <c r="T1605" s="280"/>
    </row>
    <row r="1606" spans="17:23">
      <c r="Q1606" s="261"/>
      <c r="R1606" s="366"/>
      <c r="S1606" s="366"/>
      <c r="T1606" s="280"/>
    </row>
    <row r="1607" spans="17:23">
      <c r="R1607" s="366"/>
      <c r="S1607" s="366"/>
      <c r="T1607" s="280"/>
      <c r="V1607" s="407"/>
    </row>
    <row r="1608" spans="17:23">
      <c r="R1608" s="366"/>
      <c r="S1608" s="366"/>
      <c r="T1608" s="280"/>
      <c r="V1608" s="407"/>
    </row>
    <row r="1609" spans="17:23">
      <c r="R1609" s="366"/>
      <c r="S1609" s="366"/>
      <c r="T1609" s="280"/>
      <c r="V1609" s="407"/>
    </row>
    <row r="1610" spans="17:23">
      <c r="R1610" s="366"/>
      <c r="S1610" s="366"/>
      <c r="T1610" s="280"/>
      <c r="V1610" s="407"/>
    </row>
    <row r="1611" spans="17:23">
      <c r="R1611" s="366"/>
      <c r="S1611" s="366"/>
      <c r="T1611" s="280"/>
      <c r="V1611" s="407"/>
    </row>
    <row r="1612" spans="17:23">
      <c r="R1612" s="366"/>
      <c r="S1612" s="366"/>
      <c r="T1612" s="280"/>
      <c r="V1612" s="407"/>
      <c r="W1612" s="407"/>
    </row>
    <row r="1613" spans="17:23">
      <c r="R1613" s="366"/>
      <c r="S1613" s="366"/>
      <c r="T1613" s="280"/>
      <c r="V1613" s="407"/>
      <c r="W1613" s="407"/>
    </row>
    <row r="1614" spans="17:23">
      <c r="S1614" s="55"/>
      <c r="T1614" s="280"/>
      <c r="V1614" s="144"/>
    </row>
    <row r="1615" spans="17:23">
      <c r="Q1615" s="261"/>
      <c r="R1615" s="366"/>
      <c r="S1615" s="366"/>
      <c r="T1615" s="280"/>
    </row>
    <row r="1616" spans="17:23">
      <c r="R1616" s="366"/>
      <c r="S1616" s="366"/>
      <c r="T1616" s="280"/>
      <c r="V1616" s="407"/>
    </row>
    <row r="1617" spans="16:23">
      <c r="R1617" s="366"/>
      <c r="S1617" s="366"/>
      <c r="T1617" s="280"/>
      <c r="V1617" s="407"/>
    </row>
    <row r="1618" spans="16:23">
      <c r="R1618" s="366"/>
      <c r="S1618" s="366"/>
      <c r="T1618" s="280"/>
      <c r="V1618" s="407"/>
    </row>
    <row r="1619" spans="16:23">
      <c r="R1619" s="366"/>
      <c r="S1619" s="366"/>
      <c r="T1619" s="280"/>
      <c r="V1619" s="407"/>
    </row>
    <row r="1620" spans="16:23">
      <c r="R1620" s="366"/>
      <c r="S1620" s="366"/>
      <c r="T1620" s="280"/>
      <c r="V1620" s="407"/>
    </row>
    <row r="1621" spans="16:23">
      <c r="R1621" s="366"/>
      <c r="S1621" s="366"/>
      <c r="T1621" s="280"/>
      <c r="V1621" s="407"/>
    </row>
    <row r="1622" spans="16:23">
      <c r="R1622" s="366"/>
      <c r="S1622" s="366"/>
      <c r="T1622" s="280"/>
      <c r="V1622" s="407"/>
      <c r="W1622" s="407"/>
    </row>
    <row r="1623" spans="16:23">
      <c r="S1623" s="55"/>
      <c r="T1623" s="280"/>
    </row>
    <row r="1624" spans="16:23">
      <c r="Q1624" s="261"/>
      <c r="R1624" s="366"/>
      <c r="S1624" s="366"/>
      <c r="T1624" s="280"/>
    </row>
    <row r="1625" spans="16:23">
      <c r="R1625" s="366"/>
      <c r="S1625" s="366"/>
      <c r="T1625" s="280"/>
      <c r="V1625" s="407"/>
    </row>
    <row r="1626" spans="16:23">
      <c r="R1626" s="366"/>
      <c r="S1626" s="366"/>
      <c r="T1626" s="280"/>
      <c r="V1626" s="407"/>
    </row>
    <row r="1627" spans="16:23">
      <c r="R1627" s="366"/>
      <c r="S1627" s="366"/>
      <c r="T1627" s="280"/>
      <c r="V1627" s="407"/>
    </row>
    <row r="1628" spans="16:23">
      <c r="R1628" s="366"/>
      <c r="S1628" s="366"/>
      <c r="T1628" s="280"/>
      <c r="V1628" s="407"/>
    </row>
    <row r="1629" spans="16:23">
      <c r="R1629" s="366"/>
      <c r="S1629" s="366"/>
      <c r="T1629" s="280"/>
      <c r="V1629" s="407"/>
    </row>
    <row r="1630" spans="16:23">
      <c r="R1630" s="366"/>
      <c r="S1630" s="366"/>
      <c r="T1630" s="280"/>
      <c r="V1630" s="407"/>
    </row>
    <row r="1631" spans="16:23">
      <c r="P1631" s="55"/>
      <c r="Q1631" s="55"/>
      <c r="S1631" s="390"/>
      <c r="T1631" s="280"/>
      <c r="V1631" s="407"/>
      <c r="W1631" s="407"/>
    </row>
    <row r="1632" spans="16:23">
      <c r="P1632" s="55"/>
      <c r="Q1632" s="55"/>
      <c r="R1632" s="366"/>
      <c r="S1632" s="55"/>
      <c r="T1632" s="55"/>
      <c r="U1632" s="144"/>
      <c r="V1632" s="144"/>
    </row>
    <row r="1633" spans="16:22">
      <c r="P1633" s="55"/>
      <c r="Q1633" s="55"/>
      <c r="R1633" s="366"/>
      <c r="S1633" s="55"/>
      <c r="T1633" s="55"/>
      <c r="U1633" s="144"/>
      <c r="V1633" s="144"/>
    </row>
    <row r="1634" spans="16:22">
      <c r="P1634" s="55"/>
      <c r="Q1634" s="55"/>
      <c r="R1634" s="366"/>
      <c r="S1634" s="55"/>
      <c r="T1634" s="55"/>
      <c r="U1634" s="144"/>
      <c r="V1634" s="144"/>
    </row>
    <row r="1635" spans="16:22">
      <c r="P1635" s="55"/>
      <c r="Q1635" s="55"/>
      <c r="R1635" s="366"/>
      <c r="S1635" s="55"/>
      <c r="T1635" s="55"/>
      <c r="U1635" s="144"/>
      <c r="V1635" s="144"/>
    </row>
    <row r="1636" spans="16:22">
      <c r="P1636" s="55"/>
      <c r="Q1636" s="55"/>
      <c r="R1636" s="366"/>
      <c r="S1636" s="55"/>
      <c r="T1636" s="55"/>
      <c r="U1636" s="144"/>
      <c r="V1636" s="144"/>
    </row>
    <row r="1637" spans="16:22">
      <c r="P1637" s="55"/>
      <c r="Q1637" s="55"/>
      <c r="R1637" s="366"/>
      <c r="S1637" s="55"/>
      <c r="T1637" s="55"/>
      <c r="U1637" s="144"/>
      <c r="V1637" s="144"/>
    </row>
    <row r="1638" spans="16:22">
      <c r="P1638" s="55"/>
      <c r="Q1638" s="55"/>
      <c r="R1638" s="366"/>
      <c r="S1638" s="55"/>
      <c r="T1638" s="55"/>
      <c r="U1638" s="144"/>
      <c r="V1638" s="144"/>
    </row>
    <row r="1639" spans="16:22">
      <c r="P1639" s="55"/>
      <c r="Q1639" s="55"/>
      <c r="S1639" s="55"/>
      <c r="T1639" s="55"/>
      <c r="U1639" s="144"/>
      <c r="V1639" s="144"/>
    </row>
    <row r="1640" spans="16:22">
      <c r="P1640" s="55"/>
      <c r="Q1640" s="55"/>
      <c r="R1640" s="366"/>
      <c r="S1640" s="55"/>
      <c r="T1640" s="55"/>
      <c r="U1640" s="144"/>
      <c r="V1640" s="144"/>
    </row>
    <row r="1641" spans="16:22">
      <c r="P1641" s="55"/>
      <c r="Q1641" s="55"/>
      <c r="R1641" s="366"/>
      <c r="S1641" s="55"/>
      <c r="T1641" s="55"/>
      <c r="U1641" s="144"/>
      <c r="V1641" s="144"/>
    </row>
    <row r="1642" spans="16:22">
      <c r="P1642" s="55"/>
      <c r="Q1642" s="55"/>
      <c r="R1642" s="366"/>
      <c r="S1642" s="55"/>
      <c r="T1642" s="55"/>
      <c r="U1642" s="144"/>
      <c r="V1642" s="144"/>
    </row>
    <row r="1643" spans="16:22">
      <c r="P1643" s="55"/>
      <c r="Q1643" s="55"/>
      <c r="R1643" s="366"/>
      <c r="S1643" s="55"/>
      <c r="T1643" s="55"/>
      <c r="U1643" s="144"/>
      <c r="V1643" s="144"/>
    </row>
    <row r="1644" spans="16:22">
      <c r="P1644" s="55"/>
      <c r="Q1644" s="55"/>
      <c r="R1644" s="366"/>
      <c r="S1644" s="55"/>
      <c r="T1644" s="55"/>
      <c r="U1644" s="144"/>
      <c r="V1644" s="144"/>
    </row>
    <row r="1645" spans="16:22">
      <c r="P1645" s="55"/>
      <c r="Q1645" s="55"/>
      <c r="R1645" s="366"/>
      <c r="S1645" s="55"/>
      <c r="T1645" s="55"/>
      <c r="U1645" s="144"/>
      <c r="V1645" s="144"/>
    </row>
    <row r="1646" spans="16:22">
      <c r="P1646" s="55"/>
      <c r="Q1646" s="55"/>
      <c r="R1646" s="366"/>
      <c r="S1646" s="55"/>
      <c r="T1646" s="55"/>
      <c r="U1646" s="144"/>
      <c r="V1646" s="144"/>
    </row>
    <row r="1647" spans="16:22">
      <c r="P1647" s="55"/>
      <c r="Q1647" s="55"/>
      <c r="S1647" s="55"/>
      <c r="T1647" s="55"/>
      <c r="U1647" s="144"/>
      <c r="V1647" s="144"/>
    </row>
    <row r="1648" spans="16:22">
      <c r="P1648" s="55"/>
      <c r="Q1648" s="55"/>
      <c r="R1648" s="55"/>
      <c r="S1648" s="55"/>
      <c r="T1648" s="55"/>
      <c r="U1648" s="144"/>
      <c r="V1648" s="144"/>
    </row>
    <row r="1649" spans="16:22">
      <c r="P1649" s="55"/>
      <c r="Q1649" s="55"/>
      <c r="R1649" s="55"/>
      <c r="S1649" s="55"/>
      <c r="T1649" s="55"/>
      <c r="U1649" s="144"/>
      <c r="V1649" s="144"/>
    </row>
    <row r="1650" spans="16:22">
      <c r="P1650" s="55"/>
      <c r="Q1650" s="55"/>
      <c r="R1650" s="55"/>
      <c r="S1650" s="55"/>
      <c r="T1650" s="55"/>
      <c r="U1650" s="144"/>
      <c r="V1650" s="144"/>
    </row>
    <row r="1651" spans="16:22">
      <c r="P1651" s="55"/>
      <c r="Q1651" s="55"/>
      <c r="R1651" s="55"/>
      <c r="S1651" s="55"/>
      <c r="T1651" s="55"/>
      <c r="U1651" s="144"/>
      <c r="V1651" s="144"/>
    </row>
    <row r="1652" spans="16:22">
      <c r="P1652" s="55"/>
      <c r="Q1652" s="55"/>
      <c r="R1652" s="55"/>
      <c r="S1652" s="55"/>
      <c r="T1652" s="55"/>
      <c r="U1652" s="144"/>
      <c r="V1652" s="144"/>
    </row>
    <row r="1653" spans="16:22">
      <c r="P1653" s="55"/>
      <c r="Q1653" s="55"/>
      <c r="R1653" s="55"/>
      <c r="S1653" s="55"/>
      <c r="T1653" s="55"/>
      <c r="U1653" s="144"/>
      <c r="V1653" s="144"/>
    </row>
    <row r="1654" spans="16:22">
      <c r="P1654" s="55"/>
      <c r="Q1654" s="55"/>
      <c r="R1654" s="55"/>
      <c r="S1654" s="55"/>
      <c r="T1654" s="55"/>
      <c r="U1654" s="144"/>
      <c r="V1654" s="144"/>
    </row>
    <row r="1655" spans="16:22">
      <c r="P1655" s="55"/>
      <c r="Q1655" s="55"/>
      <c r="R1655" s="55"/>
      <c r="S1655" s="55"/>
      <c r="T1655" s="55"/>
      <c r="U1655" s="144"/>
      <c r="V1655" s="144"/>
    </row>
    <row r="1656" spans="16:22">
      <c r="P1656" s="55"/>
      <c r="Q1656" s="55"/>
      <c r="R1656" s="55"/>
      <c r="S1656" s="55"/>
      <c r="T1656" s="55"/>
      <c r="U1656" s="144"/>
      <c r="V1656" s="144"/>
    </row>
    <row r="1657" spans="16:22">
      <c r="P1657" s="55"/>
      <c r="Q1657" s="55"/>
      <c r="R1657" s="55"/>
      <c r="S1657" s="55"/>
      <c r="T1657" s="55"/>
      <c r="U1657" s="144"/>
      <c r="V1657" s="144"/>
    </row>
    <row r="1658" spans="16:22">
      <c r="P1658" s="55"/>
      <c r="Q1658" s="55"/>
      <c r="R1658" s="55"/>
      <c r="S1658" s="55"/>
      <c r="T1658" s="55"/>
      <c r="U1658" s="144"/>
      <c r="V1658" s="144"/>
    </row>
    <row r="1659" spans="16:22">
      <c r="P1659" s="55"/>
      <c r="Q1659" s="55"/>
      <c r="R1659" s="55"/>
      <c r="S1659" s="55"/>
      <c r="T1659" s="55"/>
      <c r="U1659" s="144"/>
      <c r="V1659" s="144"/>
    </row>
    <row r="1660" spans="16:22">
      <c r="P1660" s="55"/>
      <c r="Q1660" s="55"/>
      <c r="R1660" s="55"/>
      <c r="S1660" s="55"/>
      <c r="T1660" s="55"/>
      <c r="U1660" s="144"/>
      <c r="V1660" s="144"/>
    </row>
    <row r="1661" spans="16:22">
      <c r="P1661" s="55"/>
      <c r="Q1661" s="55"/>
      <c r="R1661" s="55"/>
      <c r="S1661" s="55"/>
      <c r="T1661" s="55"/>
      <c r="U1661" s="144"/>
      <c r="V1661" s="144"/>
    </row>
  </sheetData>
  <mergeCells count="43">
    <mergeCell ref="AZ852:BL852"/>
    <mergeCell ref="A8:A9"/>
    <mergeCell ref="B8:B9"/>
    <mergeCell ref="C8:C9"/>
    <mergeCell ref="D8:D9"/>
    <mergeCell ref="E8:J8"/>
    <mergeCell ref="E9:F9"/>
    <mergeCell ref="G9:H9"/>
    <mergeCell ref="J11:J12"/>
    <mergeCell ref="K11:K12"/>
    <mergeCell ref="A15:A19"/>
    <mergeCell ref="A47:A48"/>
    <mergeCell ref="B49:B52"/>
    <mergeCell ref="A54:A57"/>
    <mergeCell ref="B54:B56"/>
    <mergeCell ref="A58:A61"/>
    <mergeCell ref="K8:K9"/>
    <mergeCell ref="I9:J9"/>
    <mergeCell ref="A10:A12"/>
    <mergeCell ref="B11:B12"/>
    <mergeCell ref="AC1275:AO1275"/>
    <mergeCell ref="D112:F112"/>
    <mergeCell ref="C361:E361"/>
    <mergeCell ref="C398:E398"/>
    <mergeCell ref="H11:H12"/>
    <mergeCell ref="I11:I12"/>
    <mergeCell ref="G73:G74"/>
    <mergeCell ref="A84:A100"/>
    <mergeCell ref="B89:B93"/>
    <mergeCell ref="G47:G48"/>
    <mergeCell ref="C11:C12"/>
    <mergeCell ref="A75:A83"/>
    <mergeCell ref="B75:B80"/>
    <mergeCell ref="B81:B83"/>
    <mergeCell ref="A70:F70"/>
    <mergeCell ref="A73:A74"/>
    <mergeCell ref="B73:B74"/>
    <mergeCell ref="C73:C74"/>
    <mergeCell ref="B47:B48"/>
    <mergeCell ref="C47:C48"/>
    <mergeCell ref="D11:D12"/>
    <mergeCell ref="E11:E12"/>
    <mergeCell ref="A49:A53"/>
  </mergeCells>
  <hyperlinks>
    <hyperlink ref="A2" location="'Chapter 5'!A1" display="Off-river infrastructure operators"/>
    <hyperlink ref="A40" r:id="rId1" location="round-3closed-on-12-may-2015" display="round-3closed-on-12-may-2015"/>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I474"/>
  <sheetViews>
    <sheetView showGridLines="0" topLeftCell="A442" zoomScale="85" zoomScaleNormal="85" workbookViewId="0">
      <selection activeCell="G408" sqref="G408"/>
    </sheetView>
  </sheetViews>
  <sheetFormatPr defaultColWidth="9.140625" defaultRowHeight="12.75"/>
  <cols>
    <col min="1" max="1" width="17.140625" style="439" customWidth="1"/>
    <col min="2" max="2" width="23.5703125" style="439" customWidth="1"/>
    <col min="3" max="3" width="20" style="439" customWidth="1"/>
    <col min="4" max="4" width="16.85546875" style="439" customWidth="1"/>
    <col min="5" max="5" width="15" style="439" customWidth="1"/>
    <col min="6" max="6" width="11.7109375" style="439" customWidth="1"/>
    <col min="7" max="7" width="14.28515625" style="439" customWidth="1"/>
    <col min="8" max="8" width="12.85546875" style="439" customWidth="1"/>
    <col min="9" max="9" width="11.7109375" style="439" customWidth="1"/>
    <col min="10" max="10" width="13.28515625" style="439" customWidth="1"/>
    <col min="11" max="11" width="16.5703125" style="439" customWidth="1"/>
    <col min="12" max="14" width="9.140625" style="439"/>
    <col min="15" max="15" width="15.5703125" style="439" customWidth="1"/>
    <col min="16" max="16" width="14.85546875" style="439" customWidth="1"/>
    <col min="17" max="17" width="9.7109375" style="439" customWidth="1"/>
    <col min="18" max="20" width="10.85546875" style="439" customWidth="1"/>
    <col min="21" max="21" width="10.140625" style="439" bestFit="1" customWidth="1"/>
    <col min="22" max="25" width="9.140625" style="439"/>
    <col min="26" max="27" width="9.140625" style="451"/>
    <col min="28" max="16384" width="9.140625" style="439"/>
  </cols>
  <sheetData>
    <row r="1" spans="1:31" ht="18">
      <c r="A1" s="742" t="s">
        <v>11</v>
      </c>
      <c r="B1" s="920"/>
      <c r="C1" s="920"/>
      <c r="D1" s="920"/>
    </row>
    <row r="2" spans="1:31" ht="18">
      <c r="A2" s="742" t="s">
        <v>934</v>
      </c>
      <c r="B2" s="920"/>
      <c r="C2" s="920"/>
      <c r="D2" s="920"/>
    </row>
    <row r="4" spans="1:31" ht="15.75">
      <c r="A4" s="225"/>
    </row>
    <row r="5" spans="1:31" ht="15.75">
      <c r="A5" s="746" t="s">
        <v>378</v>
      </c>
      <c r="B5" s="920"/>
      <c r="C5" s="920"/>
      <c r="D5" s="920"/>
    </row>
    <row r="6" spans="1:31" ht="15.75">
      <c r="A6" s="1173" t="s">
        <v>754</v>
      </c>
      <c r="B6" s="920"/>
      <c r="C6" s="920"/>
      <c r="D6" s="920"/>
      <c r="E6" s="920"/>
    </row>
    <row r="7" spans="1:31" ht="13.5" thickBot="1">
      <c r="A7" s="452"/>
      <c r="B7" s="452"/>
      <c r="C7" s="452"/>
      <c r="D7" s="452"/>
      <c r="O7" s="441"/>
      <c r="P7" s="441"/>
    </row>
    <row r="8" spans="1:31" ht="63.75" thickBot="1">
      <c r="A8" s="698"/>
      <c r="B8" s="696" t="s">
        <v>355</v>
      </c>
      <c r="C8" s="696" t="s">
        <v>357</v>
      </c>
      <c r="D8" s="697" t="s">
        <v>356</v>
      </c>
      <c r="S8" s="450"/>
    </row>
    <row r="9" spans="1:31" ht="15.75">
      <c r="A9" s="702" t="s">
        <v>130</v>
      </c>
      <c r="B9" s="921">
        <v>465</v>
      </c>
      <c r="C9" s="460">
        <v>310.13552043010753</v>
      </c>
      <c r="D9" s="922">
        <v>144.21301699999998</v>
      </c>
    </row>
    <row r="10" spans="1:31" ht="15.75">
      <c r="A10" s="702" t="s">
        <v>95</v>
      </c>
      <c r="B10" s="921">
        <v>291</v>
      </c>
      <c r="C10" s="460">
        <v>331.36189003436425</v>
      </c>
      <c r="D10" s="923">
        <v>96.426310000000001</v>
      </c>
    </row>
    <row r="11" spans="1:31" ht="15.75">
      <c r="A11" s="702" t="s">
        <v>96</v>
      </c>
      <c r="B11" s="921">
        <v>298</v>
      </c>
      <c r="C11" s="460">
        <v>261.93685234899328</v>
      </c>
      <c r="D11" s="923">
        <v>78.057181999999997</v>
      </c>
    </row>
    <row r="12" spans="1:31" ht="15.75">
      <c r="A12" s="702" t="s">
        <v>97</v>
      </c>
      <c r="B12" s="921">
        <v>287</v>
      </c>
      <c r="C12" s="460">
        <v>336.2634947735192</v>
      </c>
      <c r="D12" s="923">
        <v>96.507623000000009</v>
      </c>
    </row>
    <row r="13" spans="1:31" ht="15.75">
      <c r="A13" s="702" t="s">
        <v>28</v>
      </c>
      <c r="B13" s="921">
        <v>206</v>
      </c>
      <c r="C13" s="460">
        <v>171.87252427184464</v>
      </c>
      <c r="D13" s="923">
        <v>35.405739999999994</v>
      </c>
    </row>
    <row r="14" spans="1:31" ht="15.75">
      <c r="A14" s="702" t="s">
        <v>29</v>
      </c>
      <c r="B14" s="921">
        <v>302</v>
      </c>
      <c r="C14" s="460">
        <v>227.28589735099337</v>
      </c>
      <c r="D14" s="923">
        <v>68.640341000000006</v>
      </c>
    </row>
    <row r="15" spans="1:31" ht="15.75">
      <c r="A15" s="702" t="s">
        <v>30</v>
      </c>
      <c r="B15" s="921">
        <v>163</v>
      </c>
      <c r="C15" s="460">
        <v>212.88932515337422</v>
      </c>
      <c r="D15" s="923">
        <v>34.700960000000002</v>
      </c>
      <c r="AC15" s="442"/>
      <c r="AE15" s="442"/>
    </row>
    <row r="16" spans="1:31" ht="16.5" thickBot="1">
      <c r="A16" s="704" t="s">
        <v>31</v>
      </c>
      <c r="B16" s="924">
        <v>133</v>
      </c>
      <c r="C16" s="925">
        <v>209.369022556391</v>
      </c>
      <c r="D16" s="926">
        <v>27.846080000000001</v>
      </c>
      <c r="AC16" s="443"/>
      <c r="AE16" s="442"/>
    </row>
    <row r="17" spans="1:31">
      <c r="A17" s="449"/>
      <c r="B17" s="449"/>
      <c r="C17" s="449"/>
      <c r="D17" s="449"/>
    </row>
    <row r="18" spans="1:31">
      <c r="AD18" s="443"/>
      <c r="AE18" s="443"/>
    </row>
    <row r="26" spans="1:31" s="449" customFormat="1">
      <c r="Z26" s="927"/>
      <c r="AA26" s="927"/>
    </row>
    <row r="27" spans="1:31" s="449" customFormat="1">
      <c r="Z27" s="927"/>
      <c r="AA27" s="927"/>
    </row>
    <row r="30" spans="1:31" ht="15.75">
      <c r="A30" s="746" t="s">
        <v>847</v>
      </c>
      <c r="B30" s="920"/>
      <c r="C30" s="920"/>
      <c r="D30" s="920"/>
      <c r="E30" s="920"/>
    </row>
    <row r="31" spans="1:31" ht="15.75">
      <c r="A31" s="1173" t="s">
        <v>757</v>
      </c>
      <c r="B31" s="920"/>
      <c r="C31" s="920"/>
      <c r="D31" s="920"/>
      <c r="E31" s="920"/>
    </row>
    <row r="32" spans="1:31" ht="13.5" thickBot="1">
      <c r="A32" s="454"/>
      <c r="B32" s="454"/>
      <c r="C32" s="455"/>
      <c r="D32" s="455"/>
      <c r="E32" s="455"/>
      <c r="F32" s="455"/>
      <c r="G32" s="455"/>
      <c r="H32" s="455"/>
      <c r="I32" s="455"/>
      <c r="J32" s="455"/>
      <c r="K32" s="455"/>
    </row>
    <row r="33" spans="1:35" s="440" customFormat="1" ht="48" thickBot="1">
      <c r="A33" s="699"/>
      <c r="B33" s="700"/>
      <c r="C33" s="696" t="s">
        <v>130</v>
      </c>
      <c r="D33" s="696" t="s">
        <v>95</v>
      </c>
      <c r="E33" s="696" t="s">
        <v>96</v>
      </c>
      <c r="F33" s="696" t="s">
        <v>97</v>
      </c>
      <c r="G33" s="696" t="s">
        <v>28</v>
      </c>
      <c r="H33" s="696" t="s">
        <v>29</v>
      </c>
      <c r="I33" s="696" t="s">
        <v>30</v>
      </c>
      <c r="J33" s="696" t="s">
        <v>31</v>
      </c>
      <c r="K33" s="697" t="s">
        <v>364</v>
      </c>
      <c r="L33" s="451"/>
      <c r="M33" s="439"/>
      <c r="N33" s="439"/>
      <c r="O33" s="451"/>
      <c r="P33" s="451"/>
      <c r="Q33" s="451"/>
      <c r="R33" s="451"/>
      <c r="S33" s="451"/>
      <c r="T33" s="451"/>
      <c r="U33" s="451"/>
      <c r="V33" s="451"/>
      <c r="W33" s="451"/>
      <c r="X33" s="451"/>
      <c r="Y33" s="451"/>
      <c r="Z33" s="451"/>
      <c r="AA33" s="451"/>
      <c r="AB33" s="439"/>
      <c r="AC33" s="439"/>
      <c r="AD33" s="439"/>
      <c r="AE33" s="439"/>
      <c r="AF33" s="439"/>
      <c r="AG33" s="439"/>
      <c r="AH33" s="439"/>
      <c r="AI33" s="439"/>
    </row>
    <row r="34" spans="1:35" s="440" customFormat="1" ht="15.75">
      <c r="A34" s="701" t="s">
        <v>34</v>
      </c>
      <c r="B34" s="702" t="s">
        <v>358</v>
      </c>
      <c r="C34" s="928">
        <v>0</v>
      </c>
      <c r="D34" s="928">
        <v>4.4847397226486584E-2</v>
      </c>
      <c r="E34" s="928">
        <v>4.0728802099058908E-2</v>
      </c>
      <c r="F34" s="928">
        <v>2.0678026646481228E-2</v>
      </c>
      <c r="G34" s="928">
        <v>1.8022308879750631E-2</v>
      </c>
      <c r="H34" s="928">
        <v>3.6418842200609813E-2</v>
      </c>
      <c r="I34" s="928">
        <v>1.6943224198713178E-2</v>
      </c>
      <c r="J34" s="929">
        <v>3.0341947583062941E-3</v>
      </c>
      <c r="K34" s="930">
        <v>0.81932720399059333</v>
      </c>
      <c r="L34" s="439"/>
      <c r="M34" s="439"/>
      <c r="N34" s="439"/>
      <c r="O34" s="451"/>
      <c r="P34" s="451"/>
      <c r="Q34" s="451"/>
      <c r="R34" s="451"/>
      <c r="S34" s="451"/>
      <c r="T34" s="451"/>
      <c r="U34" s="451"/>
      <c r="V34" s="451"/>
      <c r="W34" s="451"/>
      <c r="X34" s="451"/>
      <c r="Y34" s="451"/>
      <c r="Z34" s="451"/>
      <c r="AA34" s="451"/>
      <c r="AB34" s="439"/>
      <c r="AC34" s="439"/>
      <c r="AD34" s="439"/>
      <c r="AE34" s="439"/>
      <c r="AF34" s="439"/>
      <c r="AG34" s="439"/>
      <c r="AH34" s="439"/>
      <c r="AI34" s="439"/>
    </row>
    <row r="35" spans="1:35" s="440" customFormat="1" ht="15.75">
      <c r="A35" s="701"/>
      <c r="B35" s="702" t="s">
        <v>359</v>
      </c>
      <c r="C35" s="928">
        <v>0</v>
      </c>
      <c r="D35" s="928">
        <v>0.11664076782449725</v>
      </c>
      <c r="E35" s="928">
        <v>7.4215036563071296E-2</v>
      </c>
      <c r="F35" s="928">
        <v>5.8226691042047536E-2</v>
      </c>
      <c r="G35" s="928">
        <v>5.4345292504570382E-2</v>
      </c>
      <c r="H35" s="928">
        <v>1.1425959780621572E-2</v>
      </c>
      <c r="I35" s="928">
        <v>0.29197440585009143</v>
      </c>
      <c r="J35" s="929">
        <v>0</v>
      </c>
      <c r="K35" s="930">
        <v>0.39317184643510061</v>
      </c>
      <c r="L35" s="439"/>
      <c r="M35" s="439"/>
      <c r="N35" s="439"/>
      <c r="O35" s="451"/>
      <c r="P35" s="451"/>
      <c r="Q35" s="451"/>
      <c r="R35" s="451"/>
      <c r="S35" s="451"/>
      <c r="T35" s="451"/>
      <c r="U35" s="451"/>
      <c r="V35" s="451"/>
      <c r="W35" s="451"/>
      <c r="X35" s="451"/>
      <c r="Y35" s="451"/>
      <c r="Z35" s="451"/>
      <c r="AA35" s="451"/>
      <c r="AB35" s="439"/>
      <c r="AC35" s="439"/>
      <c r="AD35" s="439"/>
      <c r="AE35" s="439"/>
      <c r="AF35" s="439"/>
      <c r="AG35" s="439"/>
      <c r="AH35" s="439"/>
      <c r="AI35" s="439"/>
    </row>
    <row r="36" spans="1:35" s="440" customFormat="1" ht="15.75">
      <c r="A36" s="701"/>
      <c r="B36" s="702" t="s">
        <v>360</v>
      </c>
      <c r="C36" s="928">
        <v>1.2476762030717789E-3</v>
      </c>
      <c r="D36" s="928">
        <v>1.5508615204182211E-2</v>
      </c>
      <c r="E36" s="928">
        <v>0</v>
      </c>
      <c r="F36" s="928">
        <v>5.2901471010243419E-3</v>
      </c>
      <c r="G36" s="928">
        <v>6.2383810153588942E-3</v>
      </c>
      <c r="H36" s="928">
        <v>1.0929643538908783E-2</v>
      </c>
      <c r="I36" s="928">
        <v>2.5702129783278644E-2</v>
      </c>
      <c r="J36" s="929">
        <v>1.2476762030717789E-3</v>
      </c>
      <c r="K36" s="930">
        <v>0.93383573095110362</v>
      </c>
      <c r="L36" s="439"/>
      <c r="M36" s="439"/>
      <c r="N36" s="439"/>
      <c r="O36" s="451"/>
      <c r="P36" s="451"/>
      <c r="Q36" s="451"/>
      <c r="R36" s="451"/>
      <c r="S36" s="451"/>
      <c r="T36" s="451"/>
      <c r="U36" s="451"/>
      <c r="V36" s="451"/>
      <c r="W36" s="451"/>
      <c r="X36" s="451"/>
      <c r="Y36" s="451"/>
      <c r="Z36" s="451"/>
      <c r="AA36" s="451"/>
      <c r="AB36" s="439"/>
      <c r="AC36" s="439"/>
      <c r="AD36" s="439"/>
      <c r="AE36" s="439"/>
      <c r="AF36" s="439"/>
      <c r="AG36" s="439"/>
      <c r="AH36" s="439"/>
      <c r="AI36" s="439"/>
    </row>
    <row r="37" spans="1:35" s="440" customFormat="1" ht="15.75">
      <c r="A37" s="701"/>
      <c r="B37" s="702" t="s">
        <v>361</v>
      </c>
      <c r="C37" s="928">
        <v>0</v>
      </c>
      <c r="D37" s="928">
        <v>0</v>
      </c>
      <c r="E37" s="928">
        <v>0</v>
      </c>
      <c r="F37" s="928">
        <v>1.6802751450550029E-2</v>
      </c>
      <c r="G37" s="928">
        <v>0</v>
      </c>
      <c r="H37" s="928">
        <v>1.5174984903777994E-2</v>
      </c>
      <c r="I37" s="928">
        <v>1.0037018561789493E-2</v>
      </c>
      <c r="J37" s="929">
        <v>1.6750242852267058E-2</v>
      </c>
      <c r="K37" s="930">
        <v>0.94123500223161538</v>
      </c>
      <c r="L37" s="439"/>
      <c r="M37" s="439"/>
      <c r="N37" s="439"/>
      <c r="O37" s="451"/>
      <c r="P37" s="451"/>
      <c r="Q37" s="451"/>
      <c r="R37" s="451"/>
      <c r="S37" s="451"/>
      <c r="T37" s="451"/>
      <c r="U37" s="451"/>
      <c r="V37" s="451"/>
      <c r="W37" s="451"/>
      <c r="X37" s="451"/>
      <c r="Y37" s="451"/>
      <c r="Z37" s="451"/>
      <c r="AA37" s="451"/>
      <c r="AB37" s="439"/>
      <c r="AC37" s="439"/>
      <c r="AD37" s="439"/>
      <c r="AE37" s="439"/>
      <c r="AF37" s="439"/>
      <c r="AG37" s="439"/>
      <c r="AH37" s="439"/>
      <c r="AI37" s="439"/>
    </row>
    <row r="38" spans="1:35" s="440" customFormat="1" ht="15.75">
      <c r="A38" s="701"/>
      <c r="B38" s="702" t="s">
        <v>288</v>
      </c>
      <c r="C38" s="928">
        <v>6.5138199271764313E-2</v>
      </c>
      <c r="D38" s="928">
        <v>8.786825554452168E-3</v>
      </c>
      <c r="E38" s="928">
        <v>1.5599139357828534E-2</v>
      </c>
      <c r="F38" s="928">
        <v>2.9295762992386627E-2</v>
      </c>
      <c r="G38" s="928">
        <v>7.3386295928500496E-3</v>
      </c>
      <c r="H38" s="928">
        <v>1.4197285666997683E-2</v>
      </c>
      <c r="I38" s="928">
        <v>3.0130751406818933E-3</v>
      </c>
      <c r="J38" s="929">
        <v>9.5928500496524332E-3</v>
      </c>
      <c r="K38" s="930">
        <v>0.84703823237338627</v>
      </c>
      <c r="L38" s="439"/>
      <c r="M38" s="439"/>
      <c r="N38" s="439"/>
      <c r="O38" s="451"/>
      <c r="P38" s="451"/>
      <c r="Q38" s="451"/>
      <c r="R38" s="451"/>
      <c r="S38" s="451"/>
      <c r="T38" s="451"/>
      <c r="U38" s="451"/>
      <c r="V38" s="451"/>
      <c r="W38" s="451"/>
      <c r="X38" s="451"/>
      <c r="Y38" s="451"/>
      <c r="Z38" s="451"/>
      <c r="AA38" s="451"/>
      <c r="AB38" s="439"/>
      <c r="AC38" s="439"/>
      <c r="AD38" s="439"/>
      <c r="AE38" s="439"/>
      <c r="AF38" s="439"/>
      <c r="AG38" s="439"/>
      <c r="AH38" s="439"/>
      <c r="AI38" s="439"/>
    </row>
    <row r="39" spans="1:35" s="440" customFormat="1" ht="15.75">
      <c r="A39" s="701"/>
      <c r="B39" s="702" t="s">
        <v>290</v>
      </c>
      <c r="C39" s="928">
        <v>3.5869154698373019E-2</v>
      </c>
      <c r="D39" s="928">
        <v>4.2834381457983607E-2</v>
      </c>
      <c r="E39" s="928">
        <v>2.3721301845979963E-2</v>
      </c>
      <c r="F39" s="928">
        <v>2.6220283415874891E-2</v>
      </c>
      <c r="G39" s="928">
        <v>7.8542072066805305E-3</v>
      </c>
      <c r="H39" s="928">
        <v>1.5882869866439504E-2</v>
      </c>
      <c r="I39" s="928">
        <v>1.0468255139244218E-2</v>
      </c>
      <c r="J39" s="929">
        <v>9.7973440085223351E-3</v>
      </c>
      <c r="K39" s="930">
        <v>0.8273522023609019</v>
      </c>
      <c r="L39" s="439"/>
      <c r="M39" s="439"/>
      <c r="N39" s="439"/>
      <c r="O39" s="451"/>
      <c r="P39" s="451"/>
      <c r="Q39" s="451"/>
      <c r="R39" s="451"/>
      <c r="S39" s="451"/>
      <c r="T39" s="451"/>
      <c r="U39" s="451"/>
      <c r="V39" s="451"/>
      <c r="W39" s="451"/>
      <c r="X39" s="451"/>
      <c r="Y39" s="451"/>
      <c r="Z39" s="451"/>
      <c r="AA39" s="451"/>
      <c r="AB39" s="439"/>
      <c r="AC39" s="439"/>
      <c r="AD39" s="439"/>
      <c r="AE39" s="439"/>
      <c r="AF39" s="439"/>
      <c r="AG39" s="439"/>
      <c r="AH39" s="439"/>
      <c r="AI39" s="439"/>
    </row>
    <row r="40" spans="1:35" s="440" customFormat="1" ht="15.75">
      <c r="A40" s="701"/>
      <c r="B40" s="702" t="s">
        <v>362</v>
      </c>
      <c r="C40" s="928">
        <v>3.1432689997597504E-2</v>
      </c>
      <c r="D40" s="928">
        <v>0</v>
      </c>
      <c r="E40" s="928">
        <v>0</v>
      </c>
      <c r="F40" s="928">
        <v>0.27945062865379994</v>
      </c>
      <c r="G40" s="928">
        <v>7.0213021542404094E-2</v>
      </c>
      <c r="H40" s="928">
        <v>0</v>
      </c>
      <c r="I40" s="928">
        <v>0</v>
      </c>
      <c r="J40" s="929">
        <v>0</v>
      </c>
      <c r="K40" s="930">
        <v>0.61890365980619844</v>
      </c>
      <c r="L40" s="439"/>
      <c r="M40" s="439"/>
      <c r="N40" s="439"/>
      <c r="O40" s="451"/>
      <c r="P40" s="451"/>
      <c r="Q40" s="451"/>
      <c r="R40" s="451"/>
      <c r="S40" s="451"/>
      <c r="T40" s="451"/>
      <c r="U40" s="451"/>
      <c r="V40" s="451"/>
      <c r="W40" s="451"/>
      <c r="X40" s="451"/>
      <c r="Y40" s="451"/>
      <c r="Z40" s="451"/>
      <c r="AA40" s="451"/>
      <c r="AB40" s="439"/>
      <c r="AC40" s="439"/>
      <c r="AD40" s="439"/>
      <c r="AE40" s="439"/>
      <c r="AF40" s="439"/>
      <c r="AG40" s="439"/>
      <c r="AH40" s="439"/>
      <c r="AI40" s="439"/>
    </row>
    <row r="41" spans="1:35" s="440" customFormat="1" ht="15.75">
      <c r="A41" s="701"/>
      <c r="B41" s="702" t="s">
        <v>363</v>
      </c>
      <c r="C41" s="928">
        <v>9.6433565309632114E-3</v>
      </c>
      <c r="D41" s="928">
        <v>4.2752213953936899E-2</v>
      </c>
      <c r="E41" s="928">
        <v>0</v>
      </c>
      <c r="F41" s="928">
        <v>0</v>
      </c>
      <c r="G41" s="928">
        <v>0</v>
      </c>
      <c r="H41" s="928">
        <v>2.0090326106173357E-2</v>
      </c>
      <c r="I41" s="928">
        <v>0</v>
      </c>
      <c r="J41" s="929">
        <v>0</v>
      </c>
      <c r="K41" s="930">
        <v>0.92751410340892648</v>
      </c>
      <c r="L41" s="439"/>
      <c r="M41" s="439"/>
      <c r="N41" s="439"/>
      <c r="O41" s="451"/>
      <c r="P41" s="451"/>
      <c r="Q41" s="451"/>
      <c r="R41" s="451"/>
      <c r="S41" s="451"/>
      <c r="T41" s="451"/>
      <c r="U41" s="451"/>
      <c r="V41" s="451"/>
      <c r="W41" s="451"/>
      <c r="X41" s="451"/>
      <c r="Y41" s="451"/>
      <c r="Z41" s="451"/>
      <c r="AA41" s="451"/>
      <c r="AB41" s="439"/>
      <c r="AC41" s="439"/>
      <c r="AD41" s="439"/>
      <c r="AE41" s="439"/>
      <c r="AF41" s="439"/>
      <c r="AG41" s="439"/>
      <c r="AH41" s="439"/>
      <c r="AI41" s="439"/>
    </row>
    <row r="42" spans="1:35" s="440" customFormat="1" ht="15.75">
      <c r="A42" s="701"/>
      <c r="B42" s="702" t="s">
        <v>276</v>
      </c>
      <c r="C42" s="928">
        <v>4.0267904160084252E-2</v>
      </c>
      <c r="D42" s="928">
        <v>4.9038967877830436E-2</v>
      </c>
      <c r="E42" s="928">
        <v>5.1606108478146395E-2</v>
      </c>
      <c r="F42" s="928">
        <v>6.9510268562401265E-2</v>
      </c>
      <c r="G42" s="928">
        <v>1.5337019483938915E-2</v>
      </c>
      <c r="H42" s="928">
        <v>3.4843996840442343E-2</v>
      </c>
      <c r="I42" s="928">
        <v>5.6904949973670356E-2</v>
      </c>
      <c r="J42" s="929">
        <v>3.1661400737230123E-2</v>
      </c>
      <c r="K42" s="930">
        <v>0.650829383886256</v>
      </c>
      <c r="L42" s="439"/>
      <c r="M42" s="439"/>
      <c r="N42" s="439"/>
      <c r="O42" s="451"/>
      <c r="P42" s="451"/>
      <c r="Q42" s="451"/>
      <c r="R42" s="451"/>
      <c r="S42" s="451"/>
      <c r="T42" s="451"/>
      <c r="U42" s="451"/>
      <c r="V42" s="451"/>
      <c r="W42" s="451"/>
      <c r="X42" s="451"/>
      <c r="Y42" s="451"/>
      <c r="Z42" s="451"/>
      <c r="AA42" s="451"/>
      <c r="AB42" s="439"/>
      <c r="AC42" s="439"/>
      <c r="AD42" s="439"/>
      <c r="AE42" s="439"/>
      <c r="AF42" s="439"/>
      <c r="AG42" s="439"/>
      <c r="AH42" s="439"/>
      <c r="AI42" s="439"/>
    </row>
    <row r="43" spans="1:35" ht="15.75">
      <c r="A43" s="701" t="s">
        <v>36</v>
      </c>
      <c r="B43" s="702" t="s">
        <v>271</v>
      </c>
      <c r="C43" s="928">
        <v>0.11552025157675086</v>
      </c>
      <c r="D43" s="928">
        <v>5.7712421748610812E-2</v>
      </c>
      <c r="E43" s="928">
        <v>5.1051862793369429E-2</v>
      </c>
      <c r="F43" s="928">
        <v>1.6881333380225551E-2</v>
      </c>
      <c r="G43" s="928">
        <v>2.2895184169187125E-2</v>
      </c>
      <c r="H43" s="928">
        <v>6.2569113268153162E-2</v>
      </c>
      <c r="I43" s="928">
        <v>1.4281025063890646E-2</v>
      </c>
      <c r="J43" s="929">
        <v>7.3097934397786685E-3</v>
      </c>
      <c r="K43" s="930">
        <v>0.65177901456003373</v>
      </c>
      <c r="O43" s="451"/>
      <c r="P43" s="451"/>
      <c r="Q43" s="451"/>
      <c r="R43" s="451"/>
      <c r="S43" s="451"/>
      <c r="T43" s="451"/>
      <c r="U43" s="451"/>
      <c r="V43" s="451"/>
      <c r="W43" s="451"/>
      <c r="X43" s="451"/>
      <c r="Y43" s="451"/>
    </row>
    <row r="44" spans="1:35" ht="16.5" thickBot="1">
      <c r="A44" s="703"/>
      <c r="B44" s="704" t="s">
        <v>212</v>
      </c>
      <c r="C44" s="931">
        <v>5.4504108972194092E-2</v>
      </c>
      <c r="D44" s="931">
        <v>1.8158279860407519E-2</v>
      </c>
      <c r="E44" s="931">
        <v>4.489474276708319E-2</v>
      </c>
      <c r="F44" s="931">
        <v>1.103230890464933E-2</v>
      </c>
      <c r="G44" s="931">
        <v>6.2388832601598561E-3</v>
      </c>
      <c r="H44" s="931">
        <v>3.7023528087357885E-2</v>
      </c>
      <c r="I44" s="931">
        <v>2.0677698975571316E-2</v>
      </c>
      <c r="J44" s="932">
        <v>8.1053698074974676E-3</v>
      </c>
      <c r="K44" s="933">
        <v>0.79936507936507939</v>
      </c>
      <c r="O44" s="451"/>
      <c r="P44" s="451"/>
      <c r="Q44" s="451"/>
      <c r="R44" s="451"/>
      <c r="S44" s="451"/>
      <c r="T44" s="451"/>
      <c r="U44" s="451"/>
      <c r="V44" s="451"/>
      <c r="W44" s="451"/>
      <c r="X44" s="451"/>
      <c r="Y44" s="451"/>
    </row>
    <row r="45" spans="1:35" s="440" customFormat="1">
      <c r="A45" s="439"/>
      <c r="B45" s="439"/>
      <c r="C45" s="439"/>
      <c r="D45" s="439"/>
      <c r="E45" s="439"/>
      <c r="F45" s="439"/>
      <c r="G45" s="439"/>
      <c r="H45" s="439"/>
      <c r="I45" s="439"/>
      <c r="J45" s="439"/>
      <c r="K45" s="439"/>
      <c r="L45" s="439"/>
      <c r="M45" s="439"/>
      <c r="N45" s="439"/>
      <c r="O45" s="446"/>
      <c r="P45" s="439"/>
      <c r="Q45" s="439"/>
      <c r="R45" s="439"/>
      <c r="S45" s="439"/>
      <c r="T45" s="439"/>
      <c r="U45" s="439"/>
      <c r="V45" s="439"/>
      <c r="W45" s="439"/>
      <c r="X45" s="439"/>
      <c r="Y45" s="439"/>
      <c r="Z45" s="451"/>
      <c r="AA45" s="451"/>
      <c r="AB45" s="439"/>
      <c r="AC45" s="439"/>
      <c r="AD45" s="439"/>
      <c r="AE45" s="439"/>
      <c r="AF45" s="439"/>
      <c r="AG45" s="439"/>
      <c r="AH45" s="439"/>
      <c r="AI45" s="439"/>
    </row>
    <row r="46" spans="1:35" s="440" customFormat="1">
      <c r="A46" s="1256" t="s">
        <v>775</v>
      </c>
      <c r="B46" s="1256"/>
      <c r="C46" s="1256"/>
      <c r="D46" s="1256"/>
      <c r="E46" s="1256"/>
      <c r="F46" s="1256"/>
      <c r="G46" s="1256"/>
      <c r="H46" s="1256"/>
      <c r="I46" s="1256"/>
      <c r="J46" s="439"/>
      <c r="K46" s="439"/>
      <c r="L46" s="439"/>
      <c r="M46" s="439"/>
      <c r="N46" s="439"/>
      <c r="O46" s="439"/>
      <c r="P46" s="439"/>
      <c r="Q46" s="439"/>
      <c r="R46" s="439"/>
      <c r="S46" s="439"/>
      <c r="T46" s="439"/>
      <c r="U46" s="439"/>
      <c r="V46" s="439"/>
      <c r="W46" s="439"/>
      <c r="X46" s="439"/>
      <c r="Y46" s="439"/>
      <c r="Z46" s="451"/>
      <c r="AA46" s="451"/>
      <c r="AB46" s="439"/>
      <c r="AC46" s="439"/>
      <c r="AD46" s="439"/>
      <c r="AE46" s="439"/>
      <c r="AF46" s="439"/>
      <c r="AG46" s="439"/>
      <c r="AH46" s="439"/>
      <c r="AI46" s="439"/>
    </row>
    <row r="47" spans="1:35">
      <c r="A47" s="1201" t="s">
        <v>947</v>
      </c>
      <c r="B47" s="920"/>
      <c r="C47" s="920"/>
      <c r="D47" s="920"/>
      <c r="E47" s="920"/>
      <c r="F47" s="920"/>
      <c r="G47" s="920"/>
      <c r="H47" s="920"/>
      <c r="I47" s="920"/>
    </row>
    <row r="49" spans="1:27">
      <c r="M49" s="1256" t="s">
        <v>775</v>
      </c>
      <c r="N49" s="1256"/>
      <c r="O49" s="1256"/>
      <c r="P49" s="1256"/>
      <c r="Q49" s="1256"/>
      <c r="R49" s="1256"/>
      <c r="S49" s="1256"/>
      <c r="T49" s="1256"/>
      <c r="U49" s="1256"/>
      <c r="V49" s="920"/>
      <c r="W49" s="920"/>
      <c r="X49" s="920"/>
    </row>
    <row r="50" spans="1:27">
      <c r="M50" s="1201" t="s">
        <v>846</v>
      </c>
      <c r="N50" s="1256"/>
      <c r="O50" s="1256"/>
      <c r="P50" s="1256"/>
      <c r="Q50" s="1256"/>
      <c r="R50" s="1256"/>
      <c r="S50" s="1256"/>
      <c r="T50" s="1256"/>
      <c r="U50" s="1256"/>
      <c r="V50" s="1256"/>
      <c r="W50" s="1256"/>
      <c r="X50" s="920"/>
    </row>
    <row r="51" spans="1:27" s="449" customFormat="1">
      <c r="Z51" s="927"/>
      <c r="AA51" s="927"/>
    </row>
    <row r="52" spans="1:27" s="449" customFormat="1">
      <c r="Z52" s="927"/>
      <c r="AA52" s="927"/>
    </row>
    <row r="54" spans="1:27" ht="15.75">
      <c r="A54" s="746" t="s">
        <v>379</v>
      </c>
      <c r="B54" s="934"/>
      <c r="C54" s="934"/>
      <c r="D54" s="934"/>
      <c r="E54" s="934"/>
      <c r="F54" s="934"/>
    </row>
    <row r="55" spans="1:27">
      <c r="A55" s="1201" t="s">
        <v>758</v>
      </c>
      <c r="B55" s="934"/>
      <c r="C55" s="934"/>
      <c r="D55" s="934"/>
      <c r="E55" s="934"/>
      <c r="F55" s="934"/>
      <c r="G55" s="920"/>
      <c r="H55" s="920"/>
      <c r="I55" s="920"/>
      <c r="J55" s="920"/>
      <c r="K55" s="920"/>
      <c r="L55" s="920"/>
      <c r="M55" s="920"/>
      <c r="N55" s="920"/>
      <c r="O55" s="920"/>
    </row>
    <row r="56" spans="1:27" ht="15">
      <c r="A56" s="1194" t="s">
        <v>772</v>
      </c>
      <c r="B56" s="934"/>
      <c r="C56" s="934"/>
      <c r="D56" s="934"/>
      <c r="E56" s="1195"/>
      <c r="F56" s="1195"/>
      <c r="G56" s="449"/>
      <c r="H56" s="449"/>
      <c r="I56" s="449"/>
      <c r="J56" s="449"/>
      <c r="K56" s="449"/>
      <c r="L56" s="449"/>
      <c r="M56" s="449"/>
      <c r="N56" s="449"/>
      <c r="O56" s="449"/>
    </row>
    <row r="57" spans="1:27" ht="13.5" thickBot="1">
      <c r="A57" s="452"/>
      <c r="B57" s="452"/>
      <c r="C57" s="452"/>
    </row>
    <row r="58" spans="1:27" ht="48" thickBot="1">
      <c r="A58" s="707" t="s">
        <v>142</v>
      </c>
      <c r="B58" s="696" t="s">
        <v>365</v>
      </c>
      <c r="C58" s="697" t="s">
        <v>366</v>
      </c>
    </row>
    <row r="59" spans="1:27" ht="15.75">
      <c r="A59" s="702" t="s">
        <v>130</v>
      </c>
      <c r="B59" s="460">
        <v>157.53518</v>
      </c>
      <c r="C59" s="923">
        <v>254.00082500000002</v>
      </c>
    </row>
    <row r="60" spans="1:27" ht="15.75">
      <c r="A60" s="702" t="s">
        <v>95</v>
      </c>
      <c r="B60" s="460">
        <v>110.80805999999998</v>
      </c>
      <c r="C60" s="923">
        <v>88.189796999999999</v>
      </c>
    </row>
    <row r="61" spans="1:27" ht="15.75">
      <c r="A61" s="702" t="s">
        <v>96</v>
      </c>
      <c r="B61" s="460">
        <v>93.077630000000113</v>
      </c>
      <c r="C61" s="923">
        <v>106.815037</v>
      </c>
    </row>
    <row r="62" spans="1:27" ht="15.75">
      <c r="A62" s="702" t="s">
        <v>97</v>
      </c>
      <c r="B62" s="460">
        <v>96.022739999999871</v>
      </c>
      <c r="C62" s="923">
        <v>110.68461499999999</v>
      </c>
    </row>
    <row r="63" spans="1:27" ht="15.75">
      <c r="A63" s="702" t="s">
        <v>28</v>
      </c>
      <c r="B63" s="460">
        <v>51.836017000000112</v>
      </c>
      <c r="C63" s="923">
        <v>38.567649000000003</v>
      </c>
    </row>
    <row r="64" spans="1:27" ht="15.75">
      <c r="A64" s="702" t="s">
        <v>29</v>
      </c>
      <c r="B64" s="460">
        <v>84.946574999999939</v>
      </c>
      <c r="C64" s="923">
        <v>31.741207000000003</v>
      </c>
    </row>
    <row r="65" spans="1:27" ht="15.75">
      <c r="A65" s="702" t="s">
        <v>30</v>
      </c>
      <c r="B65" s="460">
        <v>39.349582999999896</v>
      </c>
      <c r="C65" s="923">
        <v>21.744314999999997</v>
      </c>
    </row>
    <row r="66" spans="1:27" ht="16.5" thickBot="1">
      <c r="A66" s="704" t="s">
        <v>31</v>
      </c>
      <c r="B66" s="925">
        <v>27.509747999999991</v>
      </c>
      <c r="C66" s="926">
        <v>51.760588000000006</v>
      </c>
    </row>
    <row r="67" spans="1:27">
      <c r="A67" s="449"/>
      <c r="B67" s="449"/>
      <c r="C67" s="449"/>
    </row>
    <row r="69" spans="1:27">
      <c r="A69" s="920" t="s">
        <v>775</v>
      </c>
      <c r="B69" s="920"/>
      <c r="C69" s="920"/>
      <c r="D69" s="920"/>
      <c r="E69" s="920"/>
      <c r="F69" s="920"/>
      <c r="G69" s="920"/>
      <c r="H69" s="920"/>
      <c r="I69" s="920"/>
      <c r="J69" s="920"/>
      <c r="K69" s="920"/>
      <c r="L69" s="920"/>
      <c r="M69" s="920"/>
      <c r="N69" s="920"/>
      <c r="O69" s="920"/>
    </row>
    <row r="70" spans="1:27">
      <c r="A70" s="1201" t="s">
        <v>848</v>
      </c>
      <c r="B70" s="920"/>
      <c r="C70" s="920"/>
      <c r="D70" s="920"/>
      <c r="E70" s="920"/>
      <c r="F70" s="920"/>
      <c r="G70" s="920"/>
      <c r="H70" s="920"/>
      <c r="I70" s="920"/>
      <c r="J70" s="920"/>
      <c r="K70" s="920"/>
      <c r="L70" s="920"/>
      <c r="M70" s="920"/>
      <c r="N70" s="920"/>
      <c r="O70" s="920"/>
    </row>
    <row r="71" spans="1:27">
      <c r="A71" s="1256" t="s">
        <v>849</v>
      </c>
      <c r="B71" s="920"/>
      <c r="C71" s="920"/>
      <c r="D71" s="920"/>
      <c r="E71" s="920"/>
      <c r="F71" s="920"/>
      <c r="G71" s="920"/>
      <c r="H71" s="920"/>
      <c r="I71" s="920"/>
      <c r="J71" s="920"/>
      <c r="K71" s="920"/>
      <c r="L71" s="920"/>
      <c r="M71" s="920"/>
      <c r="N71" s="920"/>
      <c r="O71" s="920"/>
    </row>
    <row r="72" spans="1:27">
      <c r="A72" s="1201" t="s">
        <v>850</v>
      </c>
      <c r="B72" s="920"/>
      <c r="C72" s="920"/>
      <c r="D72" s="920"/>
      <c r="E72" s="920"/>
      <c r="F72" s="920"/>
      <c r="G72" s="920"/>
      <c r="H72" s="920"/>
      <c r="I72" s="920"/>
      <c r="J72" s="920"/>
      <c r="K72" s="920"/>
      <c r="L72" s="920"/>
      <c r="M72" s="920"/>
      <c r="N72" s="920"/>
      <c r="O72" s="920"/>
    </row>
    <row r="73" spans="1:27">
      <c r="A73" s="1257" t="s">
        <v>851</v>
      </c>
      <c r="B73" s="920"/>
      <c r="C73" s="920"/>
      <c r="D73" s="920"/>
      <c r="E73" s="920"/>
      <c r="F73" s="920"/>
      <c r="G73" s="920"/>
      <c r="H73" s="920"/>
      <c r="I73" s="920"/>
      <c r="J73" s="920"/>
      <c r="K73" s="920"/>
      <c r="L73" s="920"/>
      <c r="M73" s="920"/>
      <c r="N73" s="920"/>
      <c r="O73" s="920"/>
    </row>
    <row r="78" spans="1:27" s="449" customFormat="1">
      <c r="Z78" s="927"/>
      <c r="AA78" s="927"/>
    </row>
    <row r="79" spans="1:27" s="449" customFormat="1">
      <c r="Z79" s="927"/>
      <c r="AA79" s="927"/>
    </row>
    <row r="81" spans="1:28" ht="15.75">
      <c r="A81" s="746" t="s">
        <v>852</v>
      </c>
      <c r="B81" s="920"/>
      <c r="C81" s="920"/>
      <c r="D81" s="920"/>
      <c r="E81" s="920"/>
      <c r="F81" s="920"/>
      <c r="G81" s="920"/>
    </row>
    <row r="82" spans="1:28" ht="15.75">
      <c r="A82" s="1173" t="s">
        <v>853</v>
      </c>
      <c r="B82" s="920"/>
      <c r="C82" s="920"/>
      <c r="D82" s="920"/>
      <c r="E82" s="920"/>
      <c r="F82" s="920"/>
      <c r="G82" s="920"/>
    </row>
    <row r="83" spans="1:28" ht="16.5" thickBot="1">
      <c r="A83" s="456"/>
      <c r="B83" s="456"/>
      <c r="C83" s="453"/>
      <c r="D83" s="453"/>
      <c r="E83" s="453"/>
      <c r="F83" s="453"/>
      <c r="G83" s="453"/>
      <c r="H83" s="453"/>
    </row>
    <row r="84" spans="1:28" ht="16.5" thickBot="1">
      <c r="A84" s="708" t="s">
        <v>353</v>
      </c>
      <c r="B84" s="708" t="s">
        <v>95</v>
      </c>
      <c r="C84" s="708" t="s">
        <v>96</v>
      </c>
      <c r="D84" s="708" t="s">
        <v>97</v>
      </c>
      <c r="E84" s="708" t="s">
        <v>28</v>
      </c>
      <c r="F84" s="708" t="s">
        <v>29</v>
      </c>
      <c r="G84" s="708" t="s">
        <v>30</v>
      </c>
      <c r="H84" s="707" t="s">
        <v>31</v>
      </c>
    </row>
    <row r="85" spans="1:28" ht="15.75">
      <c r="A85" s="701" t="s">
        <v>367</v>
      </c>
      <c r="B85" s="921">
        <v>69</v>
      </c>
      <c r="C85" s="921">
        <v>66</v>
      </c>
      <c r="D85" s="921">
        <v>79</v>
      </c>
      <c r="E85" s="921">
        <v>36</v>
      </c>
      <c r="F85" s="921">
        <v>49</v>
      </c>
      <c r="G85" s="921">
        <v>13</v>
      </c>
      <c r="H85" s="935">
        <v>18</v>
      </c>
    </row>
    <row r="86" spans="1:28" ht="15.75">
      <c r="A86" s="701" t="s">
        <v>368</v>
      </c>
      <c r="B86" s="921">
        <v>31</v>
      </c>
      <c r="C86" s="921">
        <v>26</v>
      </c>
      <c r="D86" s="921">
        <v>46</v>
      </c>
      <c r="E86" s="921">
        <v>30</v>
      </c>
      <c r="F86" s="921">
        <v>38</v>
      </c>
      <c r="G86" s="921">
        <v>13</v>
      </c>
      <c r="H86" s="935">
        <v>20</v>
      </c>
    </row>
    <row r="87" spans="1:28" ht="15.75">
      <c r="A87" s="701" t="s">
        <v>369</v>
      </c>
      <c r="B87" s="921">
        <v>27</v>
      </c>
      <c r="C87" s="921">
        <v>23</v>
      </c>
      <c r="D87" s="921">
        <v>30</v>
      </c>
      <c r="E87" s="921">
        <v>22</v>
      </c>
      <c r="F87" s="921">
        <v>33</v>
      </c>
      <c r="G87" s="921">
        <v>16</v>
      </c>
      <c r="H87" s="935">
        <v>18</v>
      </c>
    </row>
    <row r="88" spans="1:28" ht="15.75">
      <c r="A88" s="701" t="s">
        <v>370</v>
      </c>
      <c r="B88" s="921">
        <v>17</v>
      </c>
      <c r="C88" s="921">
        <v>20</v>
      </c>
      <c r="D88" s="921">
        <v>10</v>
      </c>
      <c r="E88" s="921">
        <v>9</v>
      </c>
      <c r="F88" s="921">
        <v>25</v>
      </c>
      <c r="G88" s="921">
        <v>13</v>
      </c>
      <c r="H88" s="935">
        <v>11</v>
      </c>
    </row>
    <row r="89" spans="1:28" ht="15.75">
      <c r="A89" s="701" t="s">
        <v>371</v>
      </c>
      <c r="B89" s="921">
        <v>20</v>
      </c>
      <c r="C89" s="921">
        <v>33</v>
      </c>
      <c r="D89" s="921">
        <v>8</v>
      </c>
      <c r="E89" s="921">
        <v>13</v>
      </c>
      <c r="F89" s="921">
        <v>19</v>
      </c>
      <c r="G89" s="921">
        <v>17</v>
      </c>
      <c r="H89" s="935">
        <v>8</v>
      </c>
    </row>
    <row r="90" spans="1:28" ht="15.75">
      <c r="A90" s="701" t="s">
        <v>372</v>
      </c>
      <c r="B90" s="921">
        <v>9</v>
      </c>
      <c r="C90" s="921">
        <v>19</v>
      </c>
      <c r="D90" s="921">
        <v>10</v>
      </c>
      <c r="E90" s="921">
        <v>8</v>
      </c>
      <c r="F90" s="921">
        <v>23</v>
      </c>
      <c r="G90" s="921">
        <v>9</v>
      </c>
      <c r="H90" s="935">
        <v>8</v>
      </c>
      <c r="O90" s="441"/>
    </row>
    <row r="91" spans="1:28" ht="15.75">
      <c r="A91" s="701" t="s">
        <v>373</v>
      </c>
      <c r="B91" s="921">
        <v>11</v>
      </c>
      <c r="C91" s="921">
        <v>6</v>
      </c>
      <c r="D91" s="921">
        <v>9</v>
      </c>
      <c r="E91" s="921">
        <v>12</v>
      </c>
      <c r="F91" s="921">
        <v>17</v>
      </c>
      <c r="G91" s="921">
        <v>6</v>
      </c>
      <c r="H91" s="935">
        <v>5</v>
      </c>
    </row>
    <row r="92" spans="1:28" ht="15.75">
      <c r="A92" s="701" t="s">
        <v>374</v>
      </c>
      <c r="B92" s="921">
        <v>29</v>
      </c>
      <c r="C92" s="921">
        <v>27</v>
      </c>
      <c r="D92" s="921">
        <v>13</v>
      </c>
      <c r="E92" s="921">
        <v>12</v>
      </c>
      <c r="F92" s="921">
        <v>27</v>
      </c>
      <c r="G92" s="921">
        <v>27</v>
      </c>
      <c r="H92" s="935">
        <v>5</v>
      </c>
    </row>
    <row r="93" spans="1:28" ht="15.75">
      <c r="A93" s="701" t="s">
        <v>375</v>
      </c>
      <c r="B93" s="921">
        <v>15</v>
      </c>
      <c r="C93" s="921">
        <v>22</v>
      </c>
      <c r="D93" s="921">
        <v>9</v>
      </c>
      <c r="E93" s="921">
        <v>13</v>
      </c>
      <c r="F93" s="921">
        <v>18</v>
      </c>
      <c r="G93" s="921">
        <v>12</v>
      </c>
      <c r="H93" s="935">
        <v>6</v>
      </c>
    </row>
    <row r="94" spans="1:28" ht="15.75">
      <c r="A94" s="701" t="s">
        <v>376</v>
      </c>
      <c r="B94" s="921">
        <v>37</v>
      </c>
      <c r="C94" s="921">
        <v>20</v>
      </c>
      <c r="D94" s="921">
        <v>35</v>
      </c>
      <c r="E94" s="921">
        <v>21</v>
      </c>
      <c r="F94" s="921">
        <v>27</v>
      </c>
      <c r="G94" s="921">
        <v>11</v>
      </c>
      <c r="H94" s="935">
        <v>13</v>
      </c>
      <c r="AB94" s="444"/>
    </row>
    <row r="95" spans="1:28" ht="16.5" thickBot="1">
      <c r="A95" s="703" t="s">
        <v>377</v>
      </c>
      <c r="B95" s="924">
        <v>48</v>
      </c>
      <c r="C95" s="924">
        <v>51</v>
      </c>
      <c r="D95" s="924">
        <v>25</v>
      </c>
      <c r="E95" s="924">
        <v>15</v>
      </c>
      <c r="F95" s="924">
        <v>36</v>
      </c>
      <c r="G95" s="924">
        <v>31</v>
      </c>
      <c r="H95" s="936">
        <v>33</v>
      </c>
    </row>
    <row r="96" spans="1:28" ht="15.75">
      <c r="A96" s="448"/>
      <c r="B96" s="448"/>
      <c r="C96" s="448"/>
      <c r="D96" s="448"/>
      <c r="E96" s="448"/>
      <c r="F96" s="448"/>
      <c r="G96" s="448"/>
      <c r="H96" s="448"/>
    </row>
    <row r="108" spans="1:8" ht="15.75">
      <c r="A108" s="746" t="s">
        <v>854</v>
      </c>
      <c r="B108" s="920"/>
      <c r="C108" s="920"/>
      <c r="D108" s="920"/>
      <c r="E108" s="920"/>
      <c r="F108" s="920"/>
      <c r="G108" s="920"/>
      <c r="H108" s="920"/>
    </row>
    <row r="109" spans="1:8" ht="15.75">
      <c r="A109" s="1173" t="s">
        <v>853</v>
      </c>
      <c r="B109" s="920"/>
      <c r="C109" s="920"/>
      <c r="D109" s="920"/>
      <c r="E109" s="920"/>
      <c r="F109" s="920"/>
      <c r="G109" s="920"/>
      <c r="H109" s="920"/>
    </row>
    <row r="110" spans="1:8" ht="13.5" thickBot="1"/>
    <row r="111" spans="1:8" ht="79.5" thickBot="1">
      <c r="A111" s="709" t="s">
        <v>354</v>
      </c>
      <c r="B111" s="713" t="s">
        <v>142</v>
      </c>
      <c r="C111" s="710" t="s">
        <v>380</v>
      </c>
      <c r="D111" s="711" t="s">
        <v>381</v>
      </c>
      <c r="E111" s="711" t="s">
        <v>382</v>
      </c>
      <c r="F111" s="712" t="s">
        <v>383</v>
      </c>
    </row>
    <row r="112" spans="1:8" ht="15.75">
      <c r="A112" s="701" t="s">
        <v>34</v>
      </c>
      <c r="B112" s="702" t="s">
        <v>95</v>
      </c>
      <c r="C112" s="921">
        <v>76</v>
      </c>
      <c r="D112" s="921">
        <v>16</v>
      </c>
      <c r="E112" s="921">
        <v>6</v>
      </c>
      <c r="F112" s="937">
        <v>57</v>
      </c>
    </row>
    <row r="113" spans="1:27" ht="15.75">
      <c r="A113" s="701"/>
      <c r="B113" s="702" t="s">
        <v>96</v>
      </c>
      <c r="C113" s="921">
        <v>80</v>
      </c>
      <c r="D113" s="921">
        <v>26</v>
      </c>
      <c r="E113" s="921">
        <v>16</v>
      </c>
      <c r="F113" s="935">
        <v>44</v>
      </c>
    </row>
    <row r="114" spans="1:27" ht="15.75">
      <c r="A114" s="701"/>
      <c r="B114" s="702" t="s">
        <v>97</v>
      </c>
      <c r="C114" s="921">
        <v>53</v>
      </c>
      <c r="D114" s="921">
        <v>20</v>
      </c>
      <c r="E114" s="921">
        <v>14</v>
      </c>
      <c r="F114" s="935">
        <v>88</v>
      </c>
    </row>
    <row r="115" spans="1:27" ht="15.75">
      <c r="A115" s="701"/>
      <c r="B115" s="702" t="s">
        <v>28</v>
      </c>
      <c r="C115" s="921">
        <v>8</v>
      </c>
      <c r="D115" s="921">
        <v>13</v>
      </c>
      <c r="E115" s="921">
        <v>14</v>
      </c>
      <c r="F115" s="935">
        <v>63</v>
      </c>
    </row>
    <row r="116" spans="1:27" ht="15.75">
      <c r="A116" s="701"/>
      <c r="B116" s="702" t="s">
        <v>29</v>
      </c>
      <c r="C116" s="921">
        <v>29</v>
      </c>
      <c r="D116" s="921">
        <v>23</v>
      </c>
      <c r="E116" s="921">
        <v>16</v>
      </c>
      <c r="F116" s="935">
        <v>45</v>
      </c>
    </row>
    <row r="117" spans="1:27" ht="15.75">
      <c r="A117" s="701"/>
      <c r="B117" s="702" t="s">
        <v>30</v>
      </c>
      <c r="C117" s="921">
        <v>12</v>
      </c>
      <c r="D117" s="921">
        <v>17</v>
      </c>
      <c r="E117" s="921">
        <v>14</v>
      </c>
      <c r="F117" s="935">
        <v>57</v>
      </c>
    </row>
    <row r="118" spans="1:27" ht="15.75">
      <c r="A118" s="701"/>
      <c r="B118" s="702" t="s">
        <v>31</v>
      </c>
      <c r="C118" s="921">
        <v>25</v>
      </c>
      <c r="D118" s="921">
        <v>13</v>
      </c>
      <c r="E118" s="921">
        <v>8</v>
      </c>
      <c r="F118" s="935">
        <v>40</v>
      </c>
    </row>
    <row r="119" spans="1:27" ht="15.75">
      <c r="A119" s="701"/>
      <c r="B119" s="702"/>
      <c r="C119" s="921"/>
      <c r="D119" s="921"/>
      <c r="E119" s="921"/>
      <c r="F119" s="935"/>
    </row>
    <row r="120" spans="1:27" ht="15.75">
      <c r="A120" s="701" t="s">
        <v>36</v>
      </c>
      <c r="B120" s="702" t="s">
        <v>95</v>
      </c>
      <c r="C120" s="921">
        <v>31</v>
      </c>
      <c r="D120" s="921">
        <v>33</v>
      </c>
      <c r="E120" s="921">
        <v>11</v>
      </c>
      <c r="F120" s="935">
        <v>59</v>
      </c>
    </row>
    <row r="121" spans="1:27" ht="15.75">
      <c r="A121" s="701"/>
      <c r="B121" s="702" t="s">
        <v>96</v>
      </c>
      <c r="C121" s="921">
        <v>23</v>
      </c>
      <c r="D121" s="921">
        <v>34</v>
      </c>
      <c r="E121" s="921">
        <v>17</v>
      </c>
      <c r="F121" s="935">
        <v>55</v>
      </c>
    </row>
    <row r="122" spans="1:27" ht="15.75">
      <c r="A122" s="701"/>
      <c r="B122" s="702" t="s">
        <v>97</v>
      </c>
      <c r="C122" s="921">
        <v>85</v>
      </c>
      <c r="D122" s="921">
        <v>11</v>
      </c>
      <c r="E122" s="921">
        <v>8</v>
      </c>
      <c r="F122" s="935">
        <v>8</v>
      </c>
    </row>
    <row r="123" spans="1:27" ht="15.75">
      <c r="A123" s="701"/>
      <c r="B123" s="702" t="s">
        <v>28</v>
      </c>
      <c r="C123" s="921">
        <v>69</v>
      </c>
      <c r="D123" s="921">
        <v>17</v>
      </c>
      <c r="E123" s="921">
        <v>7</v>
      </c>
      <c r="F123" s="935">
        <v>15</v>
      </c>
    </row>
    <row r="124" spans="1:27" ht="15.75">
      <c r="A124" s="701"/>
      <c r="B124" s="702" t="s">
        <v>29</v>
      </c>
      <c r="C124" s="921">
        <v>78</v>
      </c>
      <c r="D124" s="921">
        <v>32</v>
      </c>
      <c r="E124" s="921">
        <v>35</v>
      </c>
      <c r="F124" s="935">
        <v>44</v>
      </c>
    </row>
    <row r="125" spans="1:27" ht="15.75">
      <c r="A125" s="701"/>
      <c r="B125" s="702" t="s">
        <v>30</v>
      </c>
      <c r="C125" s="921">
        <v>20</v>
      </c>
      <c r="D125" s="921">
        <v>22</v>
      </c>
      <c r="E125" s="921">
        <v>11</v>
      </c>
      <c r="F125" s="935">
        <v>10</v>
      </c>
    </row>
    <row r="126" spans="1:27" ht="16.5" thickBot="1">
      <c r="A126" s="703"/>
      <c r="B126" s="704" t="s">
        <v>31</v>
      </c>
      <c r="C126" s="924">
        <v>44</v>
      </c>
      <c r="D126" s="924">
        <v>25</v>
      </c>
      <c r="E126" s="924">
        <v>14</v>
      </c>
      <c r="F126" s="936">
        <v>50</v>
      </c>
    </row>
    <row r="127" spans="1:27">
      <c r="A127" s="1256" t="s">
        <v>775</v>
      </c>
      <c r="B127" s="1256"/>
      <c r="C127" s="1256"/>
      <c r="D127" s="1256"/>
      <c r="E127" s="1256"/>
      <c r="F127" s="1256"/>
      <c r="I127" s="1258"/>
      <c r="J127" s="1258"/>
      <c r="K127" s="1258"/>
      <c r="L127" s="1258"/>
      <c r="M127" s="1258"/>
      <c r="N127" s="1258"/>
    </row>
    <row r="128" spans="1:27" s="449" customFormat="1">
      <c r="A128" s="1201" t="s">
        <v>855</v>
      </c>
      <c r="B128" s="1256"/>
      <c r="C128" s="1256"/>
      <c r="D128" s="1256"/>
      <c r="E128" s="1256"/>
      <c r="F128" s="1256"/>
      <c r="I128" s="1259"/>
      <c r="J128" s="1258"/>
      <c r="K128" s="1258"/>
      <c r="L128" s="1258"/>
      <c r="M128" s="1258"/>
      <c r="N128" s="1258"/>
      <c r="Z128" s="927"/>
      <c r="AA128" s="927"/>
    </row>
    <row r="129" spans="1:27" s="449" customFormat="1">
      <c r="Z129" s="927"/>
      <c r="AA129" s="927"/>
    </row>
    <row r="130" spans="1:27" s="449" customFormat="1">
      <c r="Z130" s="927"/>
      <c r="AA130" s="927"/>
    </row>
    <row r="131" spans="1:27" s="449" customFormat="1">
      <c r="Z131" s="927"/>
      <c r="AA131" s="927"/>
    </row>
    <row r="132" spans="1:27" s="449" customFormat="1">
      <c r="Z132" s="927"/>
      <c r="AA132" s="927"/>
    </row>
    <row r="134" spans="1:27" ht="15.75">
      <c r="A134" s="746" t="s">
        <v>856</v>
      </c>
      <c r="B134" s="920"/>
      <c r="C134" s="920"/>
      <c r="D134" s="920"/>
      <c r="E134" s="920"/>
      <c r="F134" s="920"/>
      <c r="G134" s="920"/>
    </row>
    <row r="135" spans="1:27" ht="15.75">
      <c r="A135" s="1173" t="s">
        <v>853</v>
      </c>
      <c r="B135" s="920"/>
      <c r="C135" s="920"/>
      <c r="D135" s="920"/>
      <c r="E135" s="920"/>
      <c r="F135" s="920"/>
      <c r="G135" s="920"/>
    </row>
    <row r="136" spans="1:27" ht="13.5" thickBot="1">
      <c r="A136" s="452"/>
      <c r="B136" s="452"/>
      <c r="C136" s="452"/>
    </row>
    <row r="137" spans="1:27" ht="16.5" thickBot="1">
      <c r="A137" s="707" t="s">
        <v>318</v>
      </c>
      <c r="B137" s="708" t="s">
        <v>34</v>
      </c>
      <c r="C137" s="707" t="s">
        <v>36</v>
      </c>
    </row>
    <row r="138" spans="1:27" ht="15.75">
      <c r="A138" s="702" t="s">
        <v>130</v>
      </c>
      <c r="B138" s="460">
        <v>53.5</v>
      </c>
      <c r="C138" s="923">
        <v>22</v>
      </c>
    </row>
    <row r="139" spans="1:27" ht="15.75">
      <c r="A139" s="702" t="s">
        <v>95</v>
      </c>
      <c r="B139" s="460">
        <v>94</v>
      </c>
      <c r="C139" s="923">
        <v>14.5</v>
      </c>
    </row>
    <row r="140" spans="1:27" ht="15.75">
      <c r="A140" s="702" t="s">
        <v>96</v>
      </c>
      <c r="B140" s="460">
        <v>116</v>
      </c>
      <c r="C140" s="923">
        <v>20</v>
      </c>
    </row>
    <row r="141" spans="1:27" ht="15.75">
      <c r="A141" s="702" t="s">
        <v>97</v>
      </c>
      <c r="B141" s="460">
        <v>70</v>
      </c>
      <c r="C141" s="923">
        <v>17.5</v>
      </c>
    </row>
    <row r="142" spans="1:27" ht="15.75">
      <c r="A142" s="702" t="s">
        <v>28</v>
      </c>
      <c r="B142" s="460">
        <v>74</v>
      </c>
      <c r="C142" s="923">
        <v>23</v>
      </c>
    </row>
    <row r="143" spans="1:27" ht="15.75">
      <c r="A143" s="702" t="s">
        <v>29</v>
      </c>
      <c r="B143" s="460">
        <v>107</v>
      </c>
      <c r="C143" s="923">
        <v>21</v>
      </c>
    </row>
    <row r="144" spans="1:27" ht="15.75">
      <c r="A144" s="702" t="s">
        <v>30</v>
      </c>
      <c r="B144" s="460">
        <v>59</v>
      </c>
      <c r="C144" s="923">
        <v>18</v>
      </c>
    </row>
    <row r="145" spans="1:23" ht="16.5" thickBot="1">
      <c r="A145" s="704" t="s">
        <v>31</v>
      </c>
      <c r="B145" s="925">
        <v>65</v>
      </c>
      <c r="C145" s="926">
        <v>26</v>
      </c>
    </row>
    <row r="147" spans="1:23">
      <c r="A147" s="1256" t="s">
        <v>801</v>
      </c>
      <c r="B147" s="1256"/>
      <c r="C147" s="1256"/>
      <c r="D147" s="1256"/>
      <c r="E147" s="1256"/>
      <c r="F147" s="1256"/>
      <c r="G147" s="1256"/>
      <c r="H147" s="1256"/>
    </row>
    <row r="148" spans="1:23">
      <c r="A148" s="1201" t="s">
        <v>858</v>
      </c>
      <c r="B148" s="1256"/>
      <c r="C148" s="1256"/>
      <c r="D148" s="1256"/>
      <c r="E148" s="1256"/>
      <c r="F148" s="1256"/>
      <c r="G148" s="1256"/>
      <c r="H148" s="1256"/>
    </row>
    <row r="149" spans="1:23">
      <c r="A149" s="1201" t="s">
        <v>857</v>
      </c>
      <c r="B149" s="1256"/>
      <c r="C149" s="1256"/>
      <c r="D149" s="1256"/>
      <c r="E149" s="1256"/>
      <c r="F149" s="1256"/>
      <c r="G149" s="1256"/>
      <c r="H149" s="1256"/>
    </row>
    <row r="155" spans="1:23" ht="15.75">
      <c r="A155" s="746" t="s">
        <v>859</v>
      </c>
      <c r="B155" s="920"/>
      <c r="C155" s="920"/>
      <c r="D155" s="920"/>
      <c r="E155" s="920"/>
      <c r="F155" s="920"/>
    </row>
    <row r="156" spans="1:23" ht="15.75">
      <c r="A156" s="1173" t="s">
        <v>853</v>
      </c>
      <c r="B156" s="920"/>
      <c r="C156" s="920"/>
      <c r="D156" s="920"/>
      <c r="E156" s="920"/>
      <c r="F156" s="920"/>
    </row>
    <row r="157" spans="1:23" ht="13.5" thickBot="1"/>
    <row r="158" spans="1:23" customFormat="1" ht="16.5" thickBot="1">
      <c r="A158" s="716"/>
      <c r="B158" s="714" t="s">
        <v>34</v>
      </c>
      <c r="C158" s="715" t="s">
        <v>36</v>
      </c>
      <c r="D158" s="439"/>
      <c r="F158" s="461"/>
      <c r="G158" s="461"/>
      <c r="H158" s="461"/>
      <c r="I158" s="461"/>
      <c r="J158" s="461"/>
      <c r="K158" s="461"/>
      <c r="L158" s="461"/>
      <c r="M158" s="463"/>
      <c r="N158" s="464"/>
      <c r="S158" s="439"/>
      <c r="T158" s="439"/>
      <c r="U158" s="439"/>
      <c r="V158" s="439"/>
      <c r="W158" s="439"/>
    </row>
    <row r="159" spans="1:23" customFormat="1" ht="15.75">
      <c r="A159" s="555" t="s">
        <v>425</v>
      </c>
      <c r="B159" s="938">
        <v>3.4883720930232558E-2</v>
      </c>
      <c r="C159" s="939">
        <v>0.63829787234042556</v>
      </c>
      <c r="D159" s="439"/>
      <c r="F159" s="461"/>
      <c r="G159" s="461"/>
      <c r="H159" s="461"/>
      <c r="I159" s="461"/>
      <c r="J159" s="461"/>
      <c r="K159" s="461"/>
      <c r="L159" s="461"/>
      <c r="M159" s="463"/>
      <c r="N159" s="464"/>
      <c r="S159" s="439"/>
      <c r="T159" s="439"/>
      <c r="U159" s="439"/>
      <c r="V159" s="439"/>
      <c r="W159" s="439"/>
    </row>
    <row r="160" spans="1:23" customFormat="1" ht="15.75">
      <c r="A160" s="555" t="s">
        <v>426</v>
      </c>
      <c r="B160" s="938">
        <v>0.34883720930232559</v>
      </c>
      <c r="C160" s="940">
        <v>0.34042553191489361</v>
      </c>
      <c r="D160" s="439"/>
      <c r="F160" s="461"/>
      <c r="G160" s="461"/>
      <c r="H160" s="461"/>
      <c r="I160" s="461"/>
      <c r="J160" s="461"/>
      <c r="K160" s="461"/>
      <c r="L160" s="461"/>
      <c r="M160" s="463"/>
      <c r="N160" s="464"/>
      <c r="S160" s="439"/>
      <c r="T160" s="439"/>
      <c r="U160" s="439"/>
      <c r="V160" s="439"/>
      <c r="W160" s="439"/>
    </row>
    <row r="161" spans="1:23" customFormat="1" ht="15.75">
      <c r="A161" s="555" t="s">
        <v>427</v>
      </c>
      <c r="B161" s="938">
        <v>0.31395348837209303</v>
      </c>
      <c r="C161" s="940">
        <v>2.1276595744680851E-2</v>
      </c>
      <c r="D161" s="439"/>
      <c r="F161" s="461"/>
      <c r="G161" s="461"/>
      <c r="H161" s="461"/>
      <c r="I161" s="461"/>
      <c r="J161" s="461"/>
      <c r="K161" s="461"/>
      <c r="L161" s="461"/>
      <c r="M161" s="463"/>
      <c r="N161" s="464"/>
      <c r="S161" s="439"/>
      <c r="T161" s="439"/>
      <c r="U161" s="439"/>
      <c r="V161" s="439"/>
      <c r="W161" s="439"/>
    </row>
    <row r="162" spans="1:23" customFormat="1" ht="15.75">
      <c r="A162" s="555" t="s">
        <v>428</v>
      </c>
      <c r="B162" s="938">
        <v>9.3023255813953487E-2</v>
      </c>
      <c r="C162" s="940">
        <v>0</v>
      </c>
      <c r="D162" s="439"/>
      <c r="F162" s="461"/>
      <c r="G162" s="461"/>
      <c r="H162" s="461"/>
      <c r="I162" s="461"/>
      <c r="J162" s="461"/>
      <c r="K162" s="461"/>
      <c r="L162" s="461"/>
      <c r="M162" s="463"/>
      <c r="N162" s="464"/>
      <c r="S162" s="439"/>
      <c r="T162" s="439"/>
      <c r="U162" s="439"/>
      <c r="V162" s="439"/>
      <c r="W162" s="439"/>
    </row>
    <row r="163" spans="1:23" customFormat="1" ht="16.5" thickBot="1">
      <c r="A163" s="557" t="s">
        <v>429</v>
      </c>
      <c r="B163" s="941">
        <v>0.20930232558139536</v>
      </c>
      <c r="C163" s="942">
        <v>0</v>
      </c>
      <c r="D163" s="439"/>
      <c r="F163" s="461"/>
      <c r="G163" s="461"/>
      <c r="H163" s="461"/>
      <c r="I163" s="461"/>
      <c r="J163" s="461"/>
      <c r="K163" s="461"/>
      <c r="L163" s="461"/>
      <c r="M163" s="463"/>
      <c r="N163" s="464"/>
      <c r="S163" s="439"/>
      <c r="T163" s="439"/>
      <c r="U163" s="439"/>
      <c r="V163" s="439"/>
      <c r="W163" s="439"/>
    </row>
    <row r="164" spans="1:23" customFormat="1" ht="15">
      <c r="B164" s="461"/>
      <c r="C164" s="461"/>
      <c r="D164" s="462"/>
      <c r="E164" s="461"/>
      <c r="F164" s="461"/>
      <c r="G164" s="461"/>
      <c r="H164" s="461"/>
      <c r="I164" s="461"/>
      <c r="J164" s="461"/>
      <c r="K164" s="461"/>
      <c r="L164" s="461"/>
      <c r="M164" s="463"/>
      <c r="N164" s="464"/>
      <c r="S164" s="439"/>
      <c r="T164" s="439"/>
      <c r="U164" s="439"/>
      <c r="V164" s="439"/>
      <c r="W164" s="439"/>
    </row>
    <row r="165" spans="1:23" customFormat="1" ht="15">
      <c r="B165" s="461"/>
      <c r="C165" s="461"/>
      <c r="D165" s="462"/>
      <c r="E165" s="461"/>
      <c r="F165" s="461"/>
      <c r="G165" s="461"/>
      <c r="H165" s="461"/>
      <c r="I165" s="461"/>
      <c r="J165" s="461"/>
      <c r="K165" s="461"/>
      <c r="L165" s="461"/>
      <c r="M165" s="463"/>
      <c r="N165" s="464" t="s">
        <v>454</v>
      </c>
      <c r="U165" s="62"/>
    </row>
    <row r="166" spans="1:23" customFormat="1" ht="15">
      <c r="B166" s="461"/>
      <c r="C166" s="461"/>
      <c r="D166" s="462"/>
      <c r="E166" s="461"/>
      <c r="F166" s="461"/>
      <c r="G166" s="461"/>
      <c r="H166" s="461"/>
      <c r="I166" s="461"/>
      <c r="J166" s="461"/>
      <c r="K166" s="461"/>
      <c r="L166" s="461"/>
      <c r="M166" s="463"/>
      <c r="N166" s="464" t="s">
        <v>454</v>
      </c>
    </row>
    <row r="167" spans="1:23" customFormat="1" ht="15">
      <c r="B167" s="461"/>
      <c r="C167" s="461"/>
      <c r="D167" s="462"/>
      <c r="E167" s="461"/>
      <c r="F167" s="461"/>
      <c r="G167" s="461"/>
      <c r="H167" s="461"/>
      <c r="I167" s="461"/>
      <c r="J167" s="461"/>
      <c r="K167" s="461"/>
      <c r="L167" s="461"/>
      <c r="M167" s="463"/>
      <c r="N167" s="464" t="s">
        <v>454</v>
      </c>
    </row>
    <row r="168" spans="1:23" customFormat="1" ht="15">
      <c r="B168" s="461"/>
      <c r="C168" s="461"/>
      <c r="D168" s="462"/>
      <c r="E168" s="461"/>
      <c r="F168" s="461"/>
      <c r="G168" s="461"/>
      <c r="H168" s="461"/>
      <c r="I168" s="461"/>
      <c r="J168" s="461"/>
      <c r="K168" s="461"/>
      <c r="L168" s="461"/>
      <c r="M168" s="463"/>
      <c r="N168" s="464" t="s">
        <v>454</v>
      </c>
    </row>
    <row r="169" spans="1:23" customFormat="1" ht="15">
      <c r="B169" s="461"/>
      <c r="C169" s="461"/>
      <c r="D169" s="462"/>
      <c r="E169" s="461"/>
      <c r="F169" s="461"/>
      <c r="G169" s="461"/>
      <c r="H169" s="461"/>
      <c r="I169" s="461"/>
      <c r="J169" s="461"/>
      <c r="K169" s="461"/>
      <c r="L169" s="461"/>
      <c r="M169" s="463"/>
      <c r="N169" s="464" t="s">
        <v>454</v>
      </c>
    </row>
    <row r="170" spans="1:23" customFormat="1" ht="15">
      <c r="B170" s="461"/>
      <c r="C170" s="461"/>
      <c r="D170" s="462"/>
      <c r="E170" s="461"/>
      <c r="F170" s="461"/>
      <c r="G170" s="461"/>
      <c r="H170" s="461"/>
      <c r="I170" s="461"/>
      <c r="J170" s="461"/>
      <c r="K170" s="461"/>
      <c r="L170" s="461"/>
      <c r="M170" s="463"/>
      <c r="N170" s="464" t="s">
        <v>454</v>
      </c>
    </row>
    <row r="171" spans="1:23" customFormat="1" ht="15">
      <c r="B171" s="461"/>
      <c r="C171" s="461"/>
      <c r="D171" s="462"/>
      <c r="E171" s="461"/>
      <c r="F171" s="461"/>
      <c r="G171" s="461"/>
      <c r="H171" s="461"/>
      <c r="I171" s="461"/>
      <c r="J171" s="461"/>
      <c r="K171" s="461"/>
      <c r="L171" s="461"/>
      <c r="M171" s="463"/>
      <c r="N171" s="464" t="s">
        <v>454</v>
      </c>
    </row>
    <row r="172" spans="1:23" customFormat="1" ht="15">
      <c r="B172" s="461"/>
      <c r="C172" s="461"/>
      <c r="D172" s="462"/>
      <c r="E172" s="461"/>
      <c r="F172" s="461"/>
      <c r="G172" s="461"/>
      <c r="H172" s="461"/>
      <c r="I172" s="461"/>
      <c r="J172" s="461"/>
      <c r="K172" s="461"/>
      <c r="L172" s="461"/>
      <c r="M172" s="463"/>
      <c r="N172" s="464" t="s">
        <v>454</v>
      </c>
    </row>
    <row r="173" spans="1:23" customFormat="1" ht="15">
      <c r="B173" s="461"/>
      <c r="C173" s="461"/>
      <c r="D173" s="462"/>
      <c r="E173" s="461"/>
      <c r="F173" s="461"/>
      <c r="G173" s="461"/>
      <c r="H173" s="461"/>
      <c r="I173" s="461"/>
      <c r="J173" s="461"/>
      <c r="K173" s="461"/>
      <c r="L173" s="461"/>
      <c r="M173" s="463"/>
      <c r="N173" s="464" t="s">
        <v>454</v>
      </c>
    </row>
    <row r="174" spans="1:23" customFormat="1" ht="15">
      <c r="B174" s="461"/>
      <c r="C174" s="461"/>
      <c r="D174" s="462"/>
      <c r="E174" s="461"/>
      <c r="F174" s="461"/>
      <c r="G174" s="461"/>
      <c r="H174" s="461"/>
      <c r="I174" s="461"/>
      <c r="J174" s="461"/>
      <c r="K174" s="461"/>
      <c r="L174" s="461"/>
      <c r="M174" s="463"/>
      <c r="N174" s="464" t="s">
        <v>454</v>
      </c>
    </row>
    <row r="175" spans="1:23" customFormat="1" ht="15">
      <c r="B175" s="461"/>
      <c r="C175" s="461"/>
      <c r="D175" s="462"/>
      <c r="E175" s="461"/>
      <c r="F175" s="461"/>
      <c r="G175" s="461"/>
      <c r="H175" s="461"/>
      <c r="I175" s="461"/>
      <c r="J175" s="461"/>
      <c r="K175" s="461"/>
      <c r="L175" s="461"/>
      <c r="M175" s="463"/>
      <c r="N175" s="464" t="s">
        <v>454</v>
      </c>
    </row>
    <row r="176" spans="1:23" customFormat="1" ht="15">
      <c r="B176" s="461"/>
      <c r="C176" s="461"/>
      <c r="D176" s="462"/>
      <c r="E176" s="461"/>
      <c r="F176" s="461"/>
      <c r="G176" s="461"/>
      <c r="H176" s="461"/>
      <c r="I176" s="461"/>
      <c r="J176" s="461"/>
      <c r="K176" s="461"/>
      <c r="L176" s="461"/>
      <c r="M176" s="463"/>
      <c r="N176" s="464" t="s">
        <v>454</v>
      </c>
    </row>
    <row r="177" spans="1:27" s="449" customFormat="1">
      <c r="Z177" s="927"/>
      <c r="AA177" s="927"/>
    </row>
    <row r="178" spans="1:27" s="449" customFormat="1">
      <c r="Z178" s="927"/>
      <c r="AA178" s="927"/>
    </row>
    <row r="179" spans="1:27" s="449" customFormat="1">
      <c r="Z179" s="927"/>
      <c r="AA179" s="927"/>
    </row>
    <row r="181" spans="1:27" ht="15.75">
      <c r="A181" s="746" t="s">
        <v>413</v>
      </c>
      <c r="B181" s="920"/>
      <c r="C181" s="920"/>
    </row>
    <row r="182" spans="1:27" ht="15.75">
      <c r="A182" s="1173" t="s">
        <v>759</v>
      </c>
      <c r="B182" s="920"/>
      <c r="C182" s="920"/>
      <c r="D182" s="920"/>
      <c r="E182" s="920"/>
      <c r="F182" s="920"/>
      <c r="G182" s="920"/>
      <c r="H182" s="920"/>
      <c r="I182" s="920"/>
      <c r="J182" s="920"/>
      <c r="K182" s="920"/>
      <c r="L182" s="920"/>
    </row>
    <row r="183" spans="1:27" ht="15.75">
      <c r="A183" s="1193" t="s">
        <v>948</v>
      </c>
      <c r="B183" s="920"/>
      <c r="C183" s="920"/>
      <c r="D183" s="920"/>
      <c r="E183" s="920"/>
      <c r="F183" s="920"/>
      <c r="G183" s="920"/>
      <c r="H183" s="920"/>
      <c r="I183" s="920"/>
      <c r="J183" s="920"/>
      <c r="K183" s="920"/>
      <c r="L183" s="920"/>
    </row>
    <row r="184" spans="1:27" ht="16.5" customHeight="1" thickBot="1">
      <c r="A184" s="452"/>
      <c r="B184" s="452"/>
      <c r="C184" s="452"/>
      <c r="D184" s="452"/>
      <c r="E184" s="452"/>
      <c r="F184" s="452"/>
    </row>
    <row r="185" spans="1:27" ht="48" thickBot="1">
      <c r="A185" s="1020" t="s">
        <v>638</v>
      </c>
      <c r="B185" s="1020" t="s">
        <v>629</v>
      </c>
      <c r="C185" s="521" t="s">
        <v>630</v>
      </c>
      <c r="D185" s="730" t="s">
        <v>639</v>
      </c>
      <c r="E185" s="730" t="s">
        <v>631</v>
      </c>
      <c r="F185" s="730" t="s">
        <v>632</v>
      </c>
      <c r="G185" s="470"/>
    </row>
    <row r="186" spans="1:27" ht="31.5">
      <c r="A186" s="1668" t="s">
        <v>45</v>
      </c>
      <c r="B186" s="519" t="s">
        <v>414</v>
      </c>
      <c r="C186" s="526" t="s">
        <v>243</v>
      </c>
      <c r="D186" s="777">
        <v>50</v>
      </c>
      <c r="E186" s="777">
        <v>538.76</v>
      </c>
      <c r="F186" s="1109">
        <v>1001.73</v>
      </c>
    </row>
    <row r="187" spans="1:27" ht="15.75">
      <c r="A187" s="1668"/>
      <c r="B187" s="519" t="s">
        <v>633</v>
      </c>
      <c r="C187" s="526" t="s">
        <v>250</v>
      </c>
      <c r="D187" s="777">
        <v>350</v>
      </c>
      <c r="E187" s="777">
        <v>838.76</v>
      </c>
      <c r="F187" s="778">
        <v>1301.73</v>
      </c>
    </row>
    <row r="188" spans="1:27" ht="15.75">
      <c r="A188" s="1668"/>
      <c r="B188" s="519" t="s">
        <v>634</v>
      </c>
      <c r="C188" s="526" t="s">
        <v>251</v>
      </c>
      <c r="D188" s="777">
        <v>400</v>
      </c>
      <c r="E188" s="777">
        <v>888.76</v>
      </c>
      <c r="F188" s="778">
        <v>1351.73</v>
      </c>
    </row>
    <row r="189" spans="1:27" ht="15.75">
      <c r="A189" s="1668"/>
      <c r="B189" s="519"/>
      <c r="C189" s="526" t="s">
        <v>238</v>
      </c>
      <c r="D189" s="777">
        <v>300</v>
      </c>
      <c r="E189" s="777">
        <v>488.76</v>
      </c>
      <c r="F189" s="778">
        <v>951.73</v>
      </c>
    </row>
    <row r="190" spans="1:27" ht="31.5">
      <c r="A190" s="1668"/>
      <c r="B190" s="519" t="s">
        <v>415</v>
      </c>
      <c r="C190" s="526" t="s">
        <v>636</v>
      </c>
      <c r="D190" s="777">
        <v>385</v>
      </c>
      <c r="E190" s="777">
        <v>873.76</v>
      </c>
      <c r="F190" s="778">
        <v>1336.73</v>
      </c>
    </row>
    <row r="191" spans="1:27" ht="31.5">
      <c r="A191" s="1668"/>
      <c r="B191" s="519" t="s">
        <v>635</v>
      </c>
      <c r="C191" s="526" t="s">
        <v>637</v>
      </c>
      <c r="D191" s="777">
        <v>232.5</v>
      </c>
      <c r="E191" s="777">
        <v>721.26</v>
      </c>
      <c r="F191" s="778">
        <v>1184.23</v>
      </c>
    </row>
    <row r="192" spans="1:27" ht="15.75">
      <c r="A192" s="1668"/>
      <c r="B192" s="519" t="s">
        <v>416</v>
      </c>
      <c r="C192" s="526" t="s">
        <v>252</v>
      </c>
      <c r="D192" s="777">
        <v>70</v>
      </c>
      <c r="E192" s="777">
        <v>558.76</v>
      </c>
      <c r="F192" s="778">
        <v>1021.73</v>
      </c>
    </row>
    <row r="193" spans="1:27" ht="15.75">
      <c r="A193" s="1668"/>
      <c r="B193" s="1111"/>
      <c r="C193" s="526" t="s">
        <v>237</v>
      </c>
      <c r="D193" s="777">
        <v>400</v>
      </c>
      <c r="E193" s="777">
        <v>888.76</v>
      </c>
      <c r="F193" s="778">
        <v>1351.73</v>
      </c>
    </row>
    <row r="194" spans="1:27" ht="31.5">
      <c r="A194" s="1669"/>
      <c r="B194" s="1112"/>
      <c r="C194" s="595" t="s">
        <v>386</v>
      </c>
      <c r="D194" s="1068">
        <v>345.4</v>
      </c>
      <c r="E194" s="1068">
        <v>834.16</v>
      </c>
      <c r="F194" s="1110">
        <v>1297.1300000000001</v>
      </c>
    </row>
    <row r="195" spans="1:27" ht="47.25">
      <c r="A195" s="1668" t="s">
        <v>47</v>
      </c>
      <c r="B195" s="519" t="s">
        <v>417</v>
      </c>
      <c r="C195" s="526" t="s">
        <v>387</v>
      </c>
      <c r="D195" s="777">
        <v>340</v>
      </c>
      <c r="E195" s="777"/>
      <c r="F195" s="778">
        <v>422</v>
      </c>
    </row>
    <row r="196" spans="1:27" ht="32.25" thickBot="1">
      <c r="A196" s="1670"/>
      <c r="B196" s="1113">
        <v>422</v>
      </c>
      <c r="C196" s="527" t="s">
        <v>388</v>
      </c>
      <c r="D196" s="943">
        <v>324.5</v>
      </c>
      <c r="E196" s="943"/>
      <c r="F196" s="944">
        <v>746.5</v>
      </c>
    </row>
    <row r="197" spans="1:27">
      <c r="A197" s="1260" t="s">
        <v>801</v>
      </c>
      <c r="B197" s="1261"/>
      <c r="C197" s="1202"/>
      <c r="D197" s="1202"/>
      <c r="E197" s="1202"/>
      <c r="F197" s="1202"/>
      <c r="G197" s="1262"/>
    </row>
    <row r="198" spans="1:27">
      <c r="A198" s="1202" t="s">
        <v>862</v>
      </c>
      <c r="B198" s="1263"/>
      <c r="C198" s="1202"/>
      <c r="D198" s="1202"/>
      <c r="E198" s="1202"/>
      <c r="F198" s="1202"/>
      <c r="G198" s="1262"/>
    </row>
    <row r="199" spans="1:27">
      <c r="A199" s="1206" t="s">
        <v>860</v>
      </c>
      <c r="B199" s="1263"/>
      <c r="C199" s="1202"/>
      <c r="D199" s="1202"/>
      <c r="E199" s="1202"/>
      <c r="F199" s="1202"/>
      <c r="G199" s="1262"/>
    </row>
    <row r="200" spans="1:27">
      <c r="A200" s="1202" t="s">
        <v>861</v>
      </c>
      <c r="B200" s="1263"/>
      <c r="C200" s="1202"/>
      <c r="D200" s="1202"/>
      <c r="E200" s="1202"/>
      <c r="F200" s="1202"/>
      <c r="G200" s="1262"/>
    </row>
    <row r="201" spans="1:27" ht="15">
      <c r="A201" s="1107"/>
      <c r="B201" s="4"/>
      <c r="C201"/>
      <c r="D201"/>
      <c r="E201"/>
      <c r="F201"/>
    </row>
    <row r="202" spans="1:27" ht="15">
      <c r="A202" s="1107"/>
      <c r="B202" s="4"/>
      <c r="C202"/>
      <c r="D202"/>
      <c r="E202"/>
      <c r="F202"/>
    </row>
    <row r="203" spans="1:27" ht="15">
      <c r="A203" s="1107"/>
      <c r="B203" s="4"/>
      <c r="C203"/>
      <c r="D203"/>
      <c r="E203"/>
      <c r="F203"/>
    </row>
    <row r="204" spans="1:27" s="449" customFormat="1" ht="15">
      <c r="A204" s="1060"/>
      <c r="B204"/>
      <c r="C204"/>
      <c r="D204"/>
      <c r="E204"/>
      <c r="F204"/>
      <c r="Z204" s="927"/>
      <c r="AA204" s="927"/>
    </row>
    <row r="205" spans="1:27" ht="15.75">
      <c r="A205" s="746" t="s">
        <v>863</v>
      </c>
      <c r="B205" s="920"/>
      <c r="C205" s="920"/>
      <c r="D205" s="920"/>
      <c r="E205" s="920"/>
      <c r="F205" s="920"/>
      <c r="G205" s="920"/>
    </row>
    <row r="206" spans="1:27" ht="15.75">
      <c r="A206" s="1173" t="s">
        <v>949</v>
      </c>
      <c r="B206" s="920"/>
      <c r="C206" s="920"/>
      <c r="D206" s="920"/>
      <c r="E206" s="920"/>
      <c r="F206" s="920"/>
      <c r="G206" s="920"/>
    </row>
    <row r="207" spans="1:27" ht="13.5" thickBot="1"/>
    <row r="208" spans="1:27" ht="79.5" thickBot="1">
      <c r="A208" s="720" t="s">
        <v>142</v>
      </c>
      <c r="B208" s="517" t="s">
        <v>418</v>
      </c>
      <c r="C208" s="517" t="s">
        <v>419</v>
      </c>
      <c r="D208" s="517" t="s">
        <v>420</v>
      </c>
      <c r="E208" s="518" t="s">
        <v>421</v>
      </c>
    </row>
    <row r="209" spans="1:6" ht="12.75" customHeight="1">
      <c r="A209" s="721"/>
      <c r="B209" s="1671" t="s">
        <v>422</v>
      </c>
      <c r="C209" s="1671"/>
      <c r="D209" s="1671"/>
      <c r="E209" s="1672"/>
    </row>
    <row r="210" spans="1:6" ht="15.75">
      <c r="A210" s="526" t="s">
        <v>130</v>
      </c>
      <c r="B210" s="945">
        <v>414</v>
      </c>
      <c r="C210" s="945">
        <v>256</v>
      </c>
      <c r="D210" s="946">
        <v>105887</v>
      </c>
      <c r="E210" s="1583">
        <v>0.03</v>
      </c>
    </row>
    <row r="211" spans="1:6" ht="15.75">
      <c r="A211" s="526" t="s">
        <v>95</v>
      </c>
      <c r="B211" s="945">
        <v>94</v>
      </c>
      <c r="C211" s="945">
        <v>346</v>
      </c>
      <c r="D211" s="946">
        <v>32568</v>
      </c>
      <c r="E211" s="1583">
        <v>0.04</v>
      </c>
    </row>
    <row r="212" spans="1:6" ht="15.75">
      <c r="A212" s="526" t="s">
        <v>96</v>
      </c>
      <c r="B212" s="945">
        <v>76</v>
      </c>
      <c r="C212" s="945">
        <v>397</v>
      </c>
      <c r="D212" s="946">
        <v>30137</v>
      </c>
      <c r="E212" s="1583">
        <v>0.05</v>
      </c>
    </row>
    <row r="213" spans="1:6" ht="15.75">
      <c r="A213" s="526" t="s">
        <v>97</v>
      </c>
      <c r="B213" s="945">
        <v>103</v>
      </c>
      <c r="C213" s="945">
        <v>222</v>
      </c>
      <c r="D213" s="946">
        <v>22830</v>
      </c>
      <c r="E213" s="1583">
        <v>0.06</v>
      </c>
    </row>
    <row r="214" spans="1:6" ht="15.75">
      <c r="A214" s="526" t="s">
        <v>28</v>
      </c>
      <c r="B214" s="945">
        <v>89</v>
      </c>
      <c r="C214" s="945">
        <v>410</v>
      </c>
      <c r="D214" s="946">
        <v>36526</v>
      </c>
      <c r="E214" s="1583">
        <v>7.0000000000000007E-2</v>
      </c>
    </row>
    <row r="215" spans="1:6" ht="15.75">
      <c r="A215" s="526" t="s">
        <v>29</v>
      </c>
      <c r="B215" s="945">
        <v>36</v>
      </c>
      <c r="C215" s="945">
        <v>154</v>
      </c>
      <c r="D215" s="946">
        <v>5548</v>
      </c>
      <c r="E215" s="1583">
        <v>0.08</v>
      </c>
    </row>
    <row r="216" spans="1:6" ht="15.75">
      <c r="A216" s="526" t="s">
        <v>30</v>
      </c>
      <c r="B216" s="945">
        <v>80</v>
      </c>
      <c r="C216" s="945">
        <v>135</v>
      </c>
      <c r="D216" s="946">
        <v>10788</v>
      </c>
      <c r="E216" s="1583">
        <v>0.08</v>
      </c>
    </row>
    <row r="217" spans="1:6" ht="15.75">
      <c r="A217" s="526" t="s">
        <v>31</v>
      </c>
      <c r="B217" s="945">
        <v>48</v>
      </c>
      <c r="C217" s="945">
        <v>110</v>
      </c>
      <c r="D217" s="946">
        <v>5259</v>
      </c>
      <c r="E217" s="1583">
        <v>0.08</v>
      </c>
    </row>
    <row r="218" spans="1:6" ht="15.75">
      <c r="A218" s="595" t="s">
        <v>50</v>
      </c>
      <c r="B218" s="947">
        <v>940</v>
      </c>
      <c r="C218" s="947">
        <v>265</v>
      </c>
      <c r="D218" s="1114">
        <v>249544</v>
      </c>
      <c r="E218" s="948"/>
    </row>
    <row r="219" spans="1:6" ht="12.75" customHeight="1">
      <c r="A219" s="721"/>
      <c r="B219" s="1673" t="s">
        <v>423</v>
      </c>
      <c r="C219" s="1673"/>
      <c r="D219" s="1673"/>
      <c r="E219" s="1673"/>
      <c r="F219" s="719"/>
    </row>
    <row r="220" spans="1:6" ht="15.75">
      <c r="A220" s="526" t="s">
        <v>130</v>
      </c>
      <c r="B220" s="945">
        <v>0</v>
      </c>
      <c r="C220" s="945" t="s">
        <v>424</v>
      </c>
      <c r="D220" s="945">
        <v>0</v>
      </c>
      <c r="E220" s="1583">
        <v>0</v>
      </c>
    </row>
    <row r="221" spans="1:6" ht="15.75">
      <c r="A221" s="526" t="s">
        <v>95</v>
      </c>
      <c r="B221" s="945">
        <v>10</v>
      </c>
      <c r="C221" s="945">
        <v>545</v>
      </c>
      <c r="D221" s="945">
        <v>5.5</v>
      </c>
      <c r="E221" s="1583">
        <v>0.03</v>
      </c>
    </row>
    <row r="222" spans="1:6" ht="15.75">
      <c r="A222" s="526" t="s">
        <v>96</v>
      </c>
      <c r="B222" s="945">
        <v>34</v>
      </c>
      <c r="C222" s="945">
        <v>922</v>
      </c>
      <c r="D222" s="945">
        <v>31.4</v>
      </c>
      <c r="E222" s="1583">
        <v>0.23</v>
      </c>
    </row>
    <row r="223" spans="1:6" ht="15.75">
      <c r="A223" s="526" t="s">
        <v>97</v>
      </c>
      <c r="B223" s="945">
        <v>3</v>
      </c>
      <c r="C223" s="945">
        <v>319</v>
      </c>
      <c r="D223" s="945">
        <v>1</v>
      </c>
      <c r="E223" s="1583">
        <v>0.24</v>
      </c>
    </row>
    <row r="224" spans="1:6" ht="15.75">
      <c r="A224" s="526" t="s">
        <v>28</v>
      </c>
      <c r="B224" s="945">
        <v>2</v>
      </c>
      <c r="C224" s="945">
        <v>115</v>
      </c>
      <c r="D224" s="945">
        <v>0.2</v>
      </c>
      <c r="E224" s="1583">
        <v>0.24</v>
      </c>
    </row>
    <row r="225" spans="1:27" ht="15.75">
      <c r="A225" s="526" t="s">
        <v>29</v>
      </c>
      <c r="B225" s="945">
        <v>6</v>
      </c>
      <c r="C225" s="945">
        <v>1002</v>
      </c>
      <c r="D225" s="945">
        <v>6</v>
      </c>
      <c r="E225" s="1583">
        <v>0.28000000000000003</v>
      </c>
    </row>
    <row r="226" spans="1:27" ht="15.75">
      <c r="A226" s="526" t="s">
        <v>30</v>
      </c>
      <c r="B226" s="945">
        <v>2</v>
      </c>
      <c r="C226" s="945">
        <v>240</v>
      </c>
      <c r="D226" s="945">
        <v>0.54790000000000005</v>
      </c>
      <c r="E226" s="1583">
        <v>0.28000000000000003</v>
      </c>
    </row>
    <row r="227" spans="1:27" ht="15.75">
      <c r="A227" s="526" t="s">
        <v>31</v>
      </c>
      <c r="B227" s="772">
        <v>0</v>
      </c>
      <c r="C227" s="772" t="s">
        <v>424</v>
      </c>
      <c r="D227" s="772">
        <v>0</v>
      </c>
      <c r="E227" s="1583">
        <v>0.28000000000000003</v>
      </c>
    </row>
    <row r="228" spans="1:27" ht="16.5" thickBot="1">
      <c r="A228" s="527" t="s">
        <v>50</v>
      </c>
      <c r="B228" s="1584">
        <v>57</v>
      </c>
      <c r="C228" s="1584">
        <v>781</v>
      </c>
      <c r="D228" s="1584">
        <v>44</v>
      </c>
      <c r="E228" s="1582"/>
    </row>
    <row r="229" spans="1:27">
      <c r="A229" s="1256" t="s">
        <v>801</v>
      </c>
      <c r="B229" s="1256"/>
      <c r="C229" s="1256"/>
      <c r="D229" s="1256"/>
      <c r="E229" s="1256"/>
      <c r="F229" s="1256"/>
      <c r="G229" s="1256"/>
      <c r="H229" s="1256"/>
      <c r="I229" s="1256"/>
      <c r="J229" s="920"/>
    </row>
    <row r="230" spans="1:27" s="449" customFormat="1">
      <c r="A230" s="1256" t="s">
        <v>864</v>
      </c>
      <c r="B230" s="1256"/>
      <c r="C230" s="1256"/>
      <c r="D230" s="1256"/>
      <c r="E230" s="1256"/>
      <c r="F230" s="1256"/>
      <c r="G230" s="1256"/>
      <c r="H230" s="1256"/>
      <c r="I230" s="1256"/>
      <c r="J230" s="920"/>
      <c r="Z230" s="927"/>
      <c r="AA230" s="927"/>
    </row>
    <row r="231" spans="1:27" s="449" customFormat="1">
      <c r="A231" s="1256" t="s">
        <v>865</v>
      </c>
      <c r="B231" s="1256"/>
      <c r="C231" s="1256"/>
      <c r="D231" s="1256"/>
      <c r="E231" s="1256"/>
      <c r="F231" s="1256"/>
      <c r="G231" s="1256"/>
      <c r="H231" s="1256"/>
      <c r="I231" s="1256"/>
      <c r="J231" s="920"/>
      <c r="Z231" s="927"/>
      <c r="AA231" s="927"/>
    </row>
    <row r="232" spans="1:27" s="449" customFormat="1">
      <c r="A232" s="1264" t="s">
        <v>866</v>
      </c>
      <c r="B232" s="1256"/>
      <c r="C232" s="1256"/>
      <c r="D232" s="1256"/>
      <c r="E232" s="1256"/>
      <c r="F232" s="1256"/>
      <c r="G232" s="1256"/>
      <c r="H232" s="1256"/>
      <c r="I232" s="1256"/>
      <c r="J232" s="920"/>
      <c r="Z232" s="927"/>
      <c r="AA232" s="927"/>
    </row>
    <row r="233" spans="1:27" s="449" customFormat="1">
      <c r="Z233" s="927"/>
      <c r="AA233" s="927"/>
    </row>
    <row r="234" spans="1:27" s="449" customFormat="1">
      <c r="Z234" s="927"/>
      <c r="AA234" s="927"/>
    </row>
    <row r="235" spans="1:27" s="449" customFormat="1">
      <c r="Z235" s="927"/>
      <c r="AA235" s="927"/>
    </row>
    <row r="236" spans="1:27" s="449" customFormat="1">
      <c r="Z236" s="927"/>
      <c r="AA236" s="927"/>
    </row>
    <row r="237" spans="1:27" s="449" customFormat="1">
      <c r="Z237" s="927"/>
      <c r="AA237" s="927"/>
    </row>
    <row r="238" spans="1:27" ht="15.75">
      <c r="A238" s="746" t="s">
        <v>867</v>
      </c>
      <c r="B238" s="920"/>
      <c r="C238" s="920"/>
      <c r="D238" s="920"/>
      <c r="E238" s="920"/>
      <c r="F238" s="920"/>
      <c r="G238" s="920"/>
    </row>
    <row r="239" spans="1:27" ht="15.75">
      <c r="A239" s="1173" t="s">
        <v>949</v>
      </c>
      <c r="B239" s="920"/>
      <c r="C239" s="920"/>
      <c r="D239" s="920"/>
      <c r="E239" s="920"/>
      <c r="F239" s="920"/>
      <c r="G239" s="920"/>
    </row>
    <row r="240" spans="1:27" ht="13.5" thickBot="1">
      <c r="A240" s="452"/>
      <c r="B240" s="452"/>
      <c r="C240" s="452"/>
      <c r="D240" s="452"/>
      <c r="E240" s="452"/>
    </row>
    <row r="241" spans="1:27" ht="18.75" thickBot="1">
      <c r="A241" s="722"/>
      <c r="B241" s="1676" t="s">
        <v>868</v>
      </c>
      <c r="C241" s="1676"/>
      <c r="D241" s="1676" t="s">
        <v>63</v>
      </c>
      <c r="E241" s="1677"/>
    </row>
    <row r="242" spans="1:27" ht="48" thickBot="1">
      <c r="A242" s="723"/>
      <c r="B242" s="724" t="s">
        <v>418</v>
      </c>
      <c r="C242" s="724" t="s">
        <v>442</v>
      </c>
      <c r="D242" s="724" t="s">
        <v>418</v>
      </c>
      <c r="E242" s="518" t="s">
        <v>443</v>
      </c>
    </row>
    <row r="243" spans="1:27" ht="15.75">
      <c r="A243" s="526" t="s">
        <v>130</v>
      </c>
      <c r="B243" s="1586">
        <v>43</v>
      </c>
      <c r="C243" s="1586">
        <v>35</v>
      </c>
      <c r="D243" s="1586">
        <v>90</v>
      </c>
      <c r="E243" s="1587">
        <v>593</v>
      </c>
    </row>
    <row r="244" spans="1:27" ht="15.75">
      <c r="A244" s="526" t="s">
        <v>95</v>
      </c>
      <c r="B244" s="1586">
        <v>69</v>
      </c>
      <c r="C244" s="1586">
        <v>67.2</v>
      </c>
      <c r="D244" s="1586">
        <v>11</v>
      </c>
      <c r="E244" s="1587">
        <v>35</v>
      </c>
    </row>
    <row r="245" spans="1:27" ht="15.75">
      <c r="A245" s="526" t="s">
        <v>96</v>
      </c>
      <c r="B245" s="1586">
        <v>130</v>
      </c>
      <c r="C245" s="1586">
        <v>100.3</v>
      </c>
      <c r="D245" s="1586">
        <v>9</v>
      </c>
      <c r="E245" s="1587">
        <v>36</v>
      </c>
    </row>
    <row r="246" spans="1:27" ht="15.75">
      <c r="A246" s="526" t="s">
        <v>97</v>
      </c>
      <c r="B246" s="1586">
        <v>161</v>
      </c>
      <c r="C246" s="1586">
        <v>190.7300000000001</v>
      </c>
      <c r="D246" s="1586">
        <v>7</v>
      </c>
      <c r="E246" s="1587">
        <v>20</v>
      </c>
    </row>
    <row r="247" spans="1:27" ht="15.75">
      <c r="A247" s="526" t="s">
        <v>28</v>
      </c>
      <c r="B247" s="1586">
        <v>136</v>
      </c>
      <c r="C247" s="1586">
        <v>148.66999999999999</v>
      </c>
      <c r="D247" s="1586">
        <v>9</v>
      </c>
      <c r="E247" s="1587">
        <v>25</v>
      </c>
    </row>
    <row r="248" spans="1:27" ht="15.75">
      <c r="A248" s="526" t="s">
        <v>29</v>
      </c>
      <c r="B248" s="1586">
        <v>76</v>
      </c>
      <c r="C248" s="1586">
        <v>80.3</v>
      </c>
      <c r="D248" s="1586">
        <v>14</v>
      </c>
      <c r="E248" s="1587">
        <v>66</v>
      </c>
    </row>
    <row r="249" spans="1:27" ht="15.75">
      <c r="A249" s="526" t="s">
        <v>30</v>
      </c>
      <c r="B249" s="1586">
        <v>13</v>
      </c>
      <c r="C249" s="1586">
        <v>11.1</v>
      </c>
      <c r="D249" s="1586">
        <v>8</v>
      </c>
      <c r="E249" s="1587">
        <v>33</v>
      </c>
    </row>
    <row r="250" spans="1:27" ht="15.75">
      <c r="A250" s="526" t="s">
        <v>31</v>
      </c>
      <c r="B250" s="1588">
        <v>21</v>
      </c>
      <c r="C250" s="1588">
        <v>13.9</v>
      </c>
      <c r="D250" s="1588">
        <v>12</v>
      </c>
      <c r="E250" s="1587">
        <v>56</v>
      </c>
    </row>
    <row r="251" spans="1:27" ht="16.5" thickBot="1">
      <c r="A251" s="527" t="s">
        <v>50</v>
      </c>
      <c r="B251" s="1589">
        <v>649</v>
      </c>
      <c r="C251" s="1589">
        <v>647.20000000000005</v>
      </c>
      <c r="D251" s="1589">
        <v>160</v>
      </c>
      <c r="E251" s="1590">
        <v>863</v>
      </c>
      <c r="H251" s="1585"/>
    </row>
    <row r="252" spans="1:27">
      <c r="A252" s="1256" t="s">
        <v>801</v>
      </c>
      <c r="B252" s="1256"/>
      <c r="C252" s="1256"/>
      <c r="D252" s="1256"/>
      <c r="E252" s="1256"/>
      <c r="F252" s="1256"/>
      <c r="G252" s="1256"/>
      <c r="H252" s="920"/>
      <c r="I252" s="920"/>
    </row>
    <row r="253" spans="1:27" s="449" customFormat="1">
      <c r="A253" s="1264" t="s">
        <v>869</v>
      </c>
      <c r="B253" s="1256"/>
      <c r="C253" s="1256"/>
      <c r="D253" s="1256"/>
      <c r="E253" s="1256"/>
      <c r="F253" s="1256"/>
      <c r="G253" s="1256"/>
      <c r="H253" s="920"/>
      <c r="I253" s="920"/>
      <c r="Z253" s="927"/>
      <c r="AA253" s="927"/>
    </row>
    <row r="254" spans="1:27" s="449" customFormat="1">
      <c r="Z254" s="927"/>
      <c r="AA254" s="927"/>
    </row>
    <row r="255" spans="1:27" s="449" customFormat="1">
      <c r="Z255" s="927"/>
      <c r="AA255" s="927"/>
    </row>
    <row r="256" spans="1:27" s="449" customFormat="1">
      <c r="Z256" s="927"/>
      <c r="AA256" s="927"/>
    </row>
    <row r="257" spans="1:27" ht="15.75">
      <c r="A257" s="746" t="s">
        <v>444</v>
      </c>
      <c r="B257" s="920"/>
      <c r="C257" s="920"/>
      <c r="D257" s="920"/>
      <c r="E257" s="920"/>
      <c r="F257" s="920"/>
    </row>
    <row r="258" spans="1:27" ht="15.75">
      <c r="A258" s="1173" t="s">
        <v>870</v>
      </c>
      <c r="B258" s="920"/>
      <c r="C258" s="920"/>
      <c r="D258" s="920"/>
      <c r="E258" s="920"/>
      <c r="F258" s="920"/>
      <c r="G258" s="920"/>
      <c r="H258" s="920"/>
      <c r="I258" s="920"/>
      <c r="J258" s="920"/>
      <c r="K258" s="920"/>
    </row>
    <row r="259" spans="1:27" ht="13.5" thickBot="1"/>
    <row r="260" spans="1:27" ht="79.5" thickBot="1">
      <c r="A260" s="728" t="s">
        <v>142</v>
      </c>
      <c r="B260" s="717" t="s">
        <v>445</v>
      </c>
      <c r="C260" s="718" t="s">
        <v>446</v>
      </c>
    </row>
    <row r="261" spans="1:27" ht="15.75">
      <c r="A261" s="497" t="s">
        <v>130</v>
      </c>
      <c r="B261" s="953">
        <v>4.3999999999999997E-2</v>
      </c>
      <c r="C261" s="954">
        <v>3.4000000000000002E-2</v>
      </c>
    </row>
    <row r="262" spans="1:27" ht="15.75">
      <c r="A262" s="497" t="s">
        <v>95</v>
      </c>
      <c r="B262" s="953">
        <v>2.9000000000000001E-2</v>
      </c>
      <c r="C262" s="955">
        <v>0.01</v>
      </c>
    </row>
    <row r="263" spans="1:27" ht="15.75">
      <c r="A263" s="497" t="s">
        <v>96</v>
      </c>
      <c r="B263" s="953">
        <v>2.4E-2</v>
      </c>
      <c r="C263" s="955">
        <v>0.01</v>
      </c>
    </row>
    <row r="264" spans="1:27" ht="15.75">
      <c r="A264" s="497" t="s">
        <v>97</v>
      </c>
      <c r="B264" s="953">
        <v>0.03</v>
      </c>
      <c r="C264" s="955">
        <v>2E-3</v>
      </c>
    </row>
    <row r="265" spans="1:27" ht="15.75">
      <c r="A265" s="497" t="s">
        <v>28</v>
      </c>
      <c r="B265" s="953">
        <v>1.0999999999999999E-2</v>
      </c>
      <c r="C265" s="955">
        <v>1.2E-2</v>
      </c>
    </row>
    <row r="266" spans="1:27" ht="15.75">
      <c r="A266" s="497" t="s">
        <v>29</v>
      </c>
      <c r="B266" s="953">
        <v>2.1000000000000001E-2</v>
      </c>
      <c r="C266" s="955">
        <v>1E-3</v>
      </c>
    </row>
    <row r="267" spans="1:27" ht="15.75">
      <c r="A267" s="497" t="s">
        <v>30</v>
      </c>
      <c r="B267" s="953">
        <v>1.0999999999999999E-2</v>
      </c>
      <c r="C267" s="955">
        <v>3.0000000000000001E-3</v>
      </c>
    </row>
    <row r="268" spans="1:27" ht="15.75">
      <c r="A268" s="497" t="s">
        <v>31</v>
      </c>
      <c r="B268" s="953">
        <v>9.8499999999999994E-3</v>
      </c>
      <c r="C268" s="955">
        <v>2E-3</v>
      </c>
    </row>
    <row r="269" spans="1:27" ht="16.5" thickBot="1">
      <c r="A269" s="486" t="s">
        <v>50</v>
      </c>
      <c r="B269" s="956">
        <v>0.17799999999999999</v>
      </c>
      <c r="C269" s="957">
        <v>7.2999999999999995E-2</v>
      </c>
    </row>
    <row r="270" spans="1:27">
      <c r="A270" s="5"/>
      <c r="B270" s="466"/>
      <c r="C270" s="466"/>
      <c r="D270" s="451"/>
    </row>
    <row r="271" spans="1:27" s="449" customFormat="1">
      <c r="Z271" s="927"/>
      <c r="AA271" s="927"/>
    </row>
    <row r="272" spans="1:27" s="449" customFormat="1">
      <c r="Z272" s="927"/>
      <c r="AA272" s="927"/>
    </row>
    <row r="274" spans="1:28" ht="15.75">
      <c r="A274" s="746" t="s">
        <v>871</v>
      </c>
      <c r="B274" s="958"/>
      <c r="C274" s="958"/>
      <c r="D274" s="958"/>
      <c r="E274" s="920"/>
      <c r="F274" s="920"/>
    </row>
    <row r="275" spans="1:28" ht="15.75">
      <c r="A275" s="1173" t="s">
        <v>950</v>
      </c>
      <c r="B275" s="958"/>
      <c r="C275" s="958"/>
      <c r="D275" s="958"/>
      <c r="E275" s="920"/>
      <c r="F275" s="920"/>
      <c r="G275" s="920"/>
      <c r="H275" s="920"/>
      <c r="I275" s="920"/>
      <c r="J275" s="920"/>
      <c r="K275" s="920"/>
      <c r="L275" s="920"/>
    </row>
    <row r="276" spans="1:28" ht="16.5" thickBot="1">
      <c r="A276" s="465"/>
      <c r="B276" s="465"/>
      <c r="C276" s="465"/>
      <c r="D276" s="465"/>
    </row>
    <row r="277" spans="1:28" ht="32.25" thickBot="1">
      <c r="A277" s="729"/>
      <c r="B277" s="705" t="s">
        <v>389</v>
      </c>
      <c r="C277" s="705" t="s">
        <v>390</v>
      </c>
      <c r="D277" s="706" t="s">
        <v>391</v>
      </c>
    </row>
    <row r="278" spans="1:28" ht="15.75">
      <c r="A278" s="702" t="s">
        <v>130</v>
      </c>
      <c r="B278" s="921">
        <v>334</v>
      </c>
      <c r="C278" s="921">
        <v>131</v>
      </c>
      <c r="D278" s="937">
        <v>80</v>
      </c>
      <c r="O278" s="445"/>
    </row>
    <row r="279" spans="1:28" ht="15.75">
      <c r="A279" s="702" t="s">
        <v>95</v>
      </c>
      <c r="B279" s="921">
        <v>64</v>
      </c>
      <c r="C279" s="921">
        <v>227</v>
      </c>
      <c r="D279" s="935">
        <v>30</v>
      </c>
    </row>
    <row r="280" spans="1:28" ht="15.75">
      <c r="A280" s="702" t="s">
        <v>96</v>
      </c>
      <c r="B280" s="921">
        <v>48</v>
      </c>
      <c r="C280" s="921">
        <v>250</v>
      </c>
      <c r="D280" s="935">
        <v>28</v>
      </c>
    </row>
    <row r="281" spans="1:28" ht="15.75">
      <c r="A281" s="702" t="s">
        <v>97</v>
      </c>
      <c r="B281" s="921">
        <v>51</v>
      </c>
      <c r="C281" s="921">
        <v>236</v>
      </c>
      <c r="D281" s="935">
        <v>52</v>
      </c>
      <c r="AB281" s="443"/>
    </row>
    <row r="282" spans="1:28" ht="15.75">
      <c r="A282" s="702" t="s">
        <v>28</v>
      </c>
      <c r="B282" s="921">
        <v>11</v>
      </c>
      <c r="C282" s="921">
        <v>195</v>
      </c>
      <c r="D282" s="935">
        <v>78</v>
      </c>
      <c r="AB282" s="443"/>
    </row>
    <row r="283" spans="1:28" ht="15.75">
      <c r="A283" s="702" t="s">
        <v>29</v>
      </c>
      <c r="B283" s="921">
        <v>27</v>
      </c>
      <c r="C283" s="921">
        <v>275</v>
      </c>
      <c r="D283" s="935">
        <v>9</v>
      </c>
      <c r="AB283" s="443"/>
    </row>
    <row r="284" spans="1:28" ht="15.75">
      <c r="A284" s="702" t="s">
        <v>30</v>
      </c>
      <c r="B284" s="921">
        <v>33</v>
      </c>
      <c r="C284" s="921">
        <v>132</v>
      </c>
      <c r="D284" s="935">
        <v>47</v>
      </c>
      <c r="AB284" s="443"/>
    </row>
    <row r="285" spans="1:28" ht="16.5" thickBot="1">
      <c r="A285" s="704" t="s">
        <v>31</v>
      </c>
      <c r="B285" s="924">
        <v>12</v>
      </c>
      <c r="C285" s="924">
        <v>123</v>
      </c>
      <c r="D285" s="936">
        <v>36</v>
      </c>
      <c r="AB285" s="443"/>
    </row>
    <row r="286" spans="1:28">
      <c r="A286" s="1256" t="s">
        <v>775</v>
      </c>
      <c r="B286" s="1256"/>
      <c r="C286" s="1256"/>
      <c r="D286" s="1256"/>
      <c r="AB286" s="443"/>
    </row>
    <row r="287" spans="1:28">
      <c r="A287" s="1256" t="s">
        <v>872</v>
      </c>
      <c r="B287" s="1256"/>
      <c r="C287" s="1256"/>
      <c r="D287" s="1256"/>
      <c r="AB287" s="443"/>
    </row>
    <row r="303" spans="1:8" ht="15.75">
      <c r="A303" s="746" t="s">
        <v>873</v>
      </c>
      <c r="B303" s="920"/>
      <c r="C303" s="920"/>
      <c r="D303" s="920"/>
      <c r="E303" s="920"/>
      <c r="F303" s="920"/>
      <c r="G303" s="920"/>
      <c r="H303" s="920"/>
    </row>
    <row r="304" spans="1:8" ht="15.75">
      <c r="A304" s="1173" t="s">
        <v>951</v>
      </c>
      <c r="B304" s="920"/>
      <c r="C304" s="920"/>
      <c r="D304" s="920"/>
      <c r="E304" s="920"/>
      <c r="F304" s="920"/>
      <c r="G304" s="920"/>
      <c r="H304" s="920"/>
    </row>
    <row r="305" spans="1:27" ht="13.5" thickBot="1"/>
    <row r="306" spans="1:27" ht="79.5" thickBot="1">
      <c r="A306" s="728" t="s">
        <v>447</v>
      </c>
      <c r="B306" s="730" t="s">
        <v>453</v>
      </c>
      <c r="C306" s="731" t="s">
        <v>448</v>
      </c>
    </row>
    <row r="307" spans="1:27" ht="15.75">
      <c r="A307" s="497" t="s">
        <v>449</v>
      </c>
      <c r="B307" s="959">
        <v>0.13</v>
      </c>
      <c r="C307" s="960">
        <v>0.37</v>
      </c>
    </row>
    <row r="308" spans="1:27" ht="15.75">
      <c r="A308" s="497" t="s">
        <v>450</v>
      </c>
      <c r="B308" s="959">
        <v>0.1</v>
      </c>
      <c r="C308" s="773">
        <v>0.14000000000000001</v>
      </c>
    </row>
    <row r="309" spans="1:27" ht="15.75">
      <c r="A309" s="497" t="s">
        <v>451</v>
      </c>
      <c r="B309" s="959">
        <v>0.14000000000000001</v>
      </c>
      <c r="C309" s="773">
        <v>0.1</v>
      </c>
    </row>
    <row r="310" spans="1:27" ht="16.5" thickBot="1">
      <c r="A310" s="486" t="s">
        <v>452</v>
      </c>
      <c r="B310" s="961">
        <v>0.64</v>
      </c>
      <c r="C310" s="962">
        <v>0.39</v>
      </c>
    </row>
    <row r="311" spans="1:27">
      <c r="A311" s="1256" t="s">
        <v>775</v>
      </c>
      <c r="B311" s="1256"/>
      <c r="C311" s="1256"/>
      <c r="D311" s="1256"/>
      <c r="E311" s="1256"/>
      <c r="F311" s="1256"/>
    </row>
    <row r="312" spans="1:27" s="449" customFormat="1">
      <c r="A312" s="1256" t="s">
        <v>874</v>
      </c>
      <c r="B312" s="1256"/>
      <c r="C312" s="1256"/>
      <c r="D312" s="1256"/>
      <c r="E312" s="1256"/>
      <c r="F312" s="1256"/>
      <c r="Z312" s="927"/>
      <c r="AA312" s="927"/>
    </row>
    <row r="313" spans="1:27" s="449" customFormat="1">
      <c r="A313" s="1256" t="s">
        <v>875</v>
      </c>
      <c r="B313" s="1256"/>
      <c r="C313" s="1256"/>
      <c r="D313" s="1256"/>
      <c r="E313" s="1256"/>
      <c r="F313" s="1256"/>
      <c r="Z313" s="927"/>
      <c r="AA313" s="927"/>
    </row>
    <row r="314" spans="1:27" s="449" customFormat="1">
      <c r="A314" s="1256" t="s">
        <v>876</v>
      </c>
      <c r="B314" s="1256"/>
      <c r="C314" s="1256"/>
      <c r="D314" s="1256"/>
      <c r="E314" s="1256"/>
      <c r="F314" s="1256"/>
      <c r="Z314" s="927"/>
      <c r="AA314" s="927"/>
    </row>
    <row r="315" spans="1:27" s="449" customFormat="1">
      <c r="Z315" s="927"/>
      <c r="AA315" s="927"/>
    </row>
    <row r="316" spans="1:27" s="449" customFormat="1">
      <c r="Z316" s="927"/>
      <c r="AA316" s="927"/>
    </row>
    <row r="317" spans="1:27" s="449" customFormat="1">
      <c r="Z317" s="927"/>
      <c r="AA317" s="927"/>
    </row>
    <row r="318" spans="1:27" s="449" customFormat="1">
      <c r="Z318" s="927"/>
      <c r="AA318" s="927"/>
    </row>
    <row r="319" spans="1:27" s="449" customFormat="1" ht="15.75">
      <c r="A319" s="746" t="s">
        <v>877</v>
      </c>
      <c r="B319" s="920"/>
      <c r="C319" s="920"/>
      <c r="D319" s="920"/>
      <c r="E319" s="920"/>
      <c r="F319" s="920"/>
      <c r="Z319" s="927"/>
      <c r="AA319" s="927"/>
    </row>
    <row r="320" spans="1:27" s="449" customFormat="1" ht="15.75">
      <c r="A320" s="1173" t="s">
        <v>853</v>
      </c>
      <c r="B320" s="920"/>
      <c r="C320" s="920"/>
      <c r="D320" s="920"/>
      <c r="E320" s="920"/>
      <c r="F320" s="920"/>
      <c r="Z320" s="927"/>
      <c r="AA320" s="927"/>
    </row>
    <row r="321" spans="1:27" s="449" customFormat="1" ht="13.5" thickBot="1">
      <c r="A321" s="439"/>
      <c r="B321" s="439"/>
      <c r="C321" s="439"/>
      <c r="D321" s="439"/>
      <c r="E321" s="439"/>
      <c r="F321" s="439"/>
      <c r="Z321" s="927"/>
      <c r="AA321" s="927"/>
    </row>
    <row r="322" spans="1:27" s="449" customFormat="1" ht="16.5" thickBot="1">
      <c r="A322" s="725"/>
      <c r="B322" s="1023" t="s">
        <v>97</v>
      </c>
      <c r="C322" s="1023" t="s">
        <v>28</v>
      </c>
      <c r="D322" s="1023" t="s">
        <v>29</v>
      </c>
      <c r="E322" s="1023" t="s">
        <v>30</v>
      </c>
      <c r="F322" s="1024" t="s">
        <v>31</v>
      </c>
      <c r="Z322" s="927"/>
      <c r="AA322" s="927"/>
    </row>
    <row r="323" spans="1:27" s="449" customFormat="1" ht="31.5">
      <c r="A323" s="726" t="s">
        <v>384</v>
      </c>
      <c r="B323" s="949">
        <v>0.25620190144130583</v>
      </c>
      <c r="C323" s="949">
        <v>4.5310546400888004E-2</v>
      </c>
      <c r="D323" s="949">
        <v>0.24953093190584369</v>
      </c>
      <c r="E323" s="949">
        <v>0.60084407889955171</v>
      </c>
      <c r="F323" s="950">
        <v>0.82030182747013813</v>
      </c>
      <c r="Z323" s="927"/>
      <c r="AA323" s="927"/>
    </row>
    <row r="324" spans="1:27" s="449" customFormat="1" ht="32.25" thickBot="1">
      <c r="A324" s="727" t="s">
        <v>385</v>
      </c>
      <c r="B324" s="951">
        <v>0.74379809855869405</v>
      </c>
      <c r="C324" s="951">
        <v>0.95468945359911195</v>
      </c>
      <c r="D324" s="951">
        <v>0.75046906809415648</v>
      </c>
      <c r="E324" s="951">
        <v>0.39915592110044834</v>
      </c>
      <c r="F324" s="952">
        <v>0.17969817252986178</v>
      </c>
      <c r="Z324" s="927"/>
      <c r="AA324" s="927"/>
    </row>
    <row r="325" spans="1:27" s="449" customFormat="1">
      <c r="A325" s="1256" t="s">
        <v>775</v>
      </c>
      <c r="B325" s="1256"/>
      <c r="C325" s="1256"/>
      <c r="D325" s="1256"/>
      <c r="E325" s="1256"/>
      <c r="F325" s="1256"/>
      <c r="Z325" s="927"/>
      <c r="AA325" s="927"/>
    </row>
    <row r="326" spans="1:27" s="449" customFormat="1">
      <c r="A326" s="1256" t="s">
        <v>878</v>
      </c>
      <c r="B326" s="1256"/>
      <c r="C326" s="1256"/>
      <c r="D326" s="1256"/>
      <c r="E326" s="1256"/>
      <c r="F326" s="1256"/>
      <c r="Z326" s="927"/>
      <c r="AA326" s="927"/>
    </row>
    <row r="327" spans="1:27" s="449" customFormat="1">
      <c r="A327" s="1256" t="s">
        <v>879</v>
      </c>
      <c r="B327" s="1256"/>
      <c r="C327" s="1256"/>
      <c r="D327" s="1256"/>
      <c r="E327" s="1256"/>
      <c r="F327" s="1256"/>
      <c r="Z327" s="927"/>
      <c r="AA327" s="927"/>
    </row>
    <row r="328" spans="1:27" s="449" customFormat="1">
      <c r="A328" s="1256" t="s">
        <v>880</v>
      </c>
      <c r="B328" s="1256"/>
      <c r="C328" s="1256"/>
      <c r="D328" s="1256"/>
      <c r="E328" s="1256"/>
      <c r="F328" s="1256"/>
      <c r="Z328" s="927"/>
      <c r="AA328" s="927"/>
    </row>
    <row r="329" spans="1:27" s="449" customFormat="1">
      <c r="Z329" s="927"/>
      <c r="AA329" s="927"/>
    </row>
    <row r="330" spans="1:27" s="449" customFormat="1">
      <c r="Z330" s="927"/>
      <c r="AA330" s="927"/>
    </row>
    <row r="331" spans="1:27" s="449" customFormat="1">
      <c r="Z331" s="927"/>
      <c r="AA331" s="927"/>
    </row>
    <row r="332" spans="1:27" s="449" customFormat="1">
      <c r="Z332" s="927"/>
      <c r="AA332" s="927"/>
    </row>
    <row r="333" spans="1:27" s="449" customFormat="1">
      <c r="Z333" s="927"/>
      <c r="AA333" s="927"/>
    </row>
    <row r="334" spans="1:27" s="449" customFormat="1">
      <c r="Z334" s="927"/>
      <c r="AA334" s="927"/>
    </row>
    <row r="335" spans="1:27" s="449" customFormat="1">
      <c r="Z335" s="927"/>
      <c r="AA335" s="927"/>
    </row>
    <row r="336" spans="1:27" s="449" customFormat="1">
      <c r="Z336" s="927"/>
      <c r="AA336" s="927"/>
    </row>
    <row r="337" spans="1:27" s="449" customFormat="1">
      <c r="Z337" s="927"/>
      <c r="AA337" s="927"/>
    </row>
    <row r="338" spans="1:27" s="449" customFormat="1">
      <c r="Z338" s="927"/>
      <c r="AA338" s="927"/>
    </row>
    <row r="339" spans="1:27" s="449" customFormat="1">
      <c r="Z339" s="927"/>
      <c r="AA339" s="927"/>
    </row>
    <row r="340" spans="1:27" s="449" customFormat="1">
      <c r="H340" s="1256" t="s">
        <v>775</v>
      </c>
      <c r="I340" s="1256"/>
      <c r="J340" s="1256"/>
      <c r="K340" s="1256"/>
      <c r="L340" s="1256"/>
      <c r="M340" s="1256"/>
      <c r="Z340" s="927"/>
      <c r="AA340" s="927"/>
    </row>
    <row r="341" spans="1:27" s="449" customFormat="1">
      <c r="H341" s="1256" t="s">
        <v>878</v>
      </c>
      <c r="I341" s="1256"/>
      <c r="J341" s="1256"/>
      <c r="K341" s="1256"/>
      <c r="L341" s="1256"/>
      <c r="M341" s="1256"/>
      <c r="Z341" s="927"/>
      <c r="AA341" s="927"/>
    </row>
    <row r="342" spans="1:27" s="449" customFormat="1">
      <c r="H342" s="1256" t="s">
        <v>879</v>
      </c>
      <c r="I342" s="1256"/>
      <c r="J342" s="1256"/>
      <c r="K342" s="1256"/>
      <c r="L342" s="1256"/>
      <c r="M342" s="1256"/>
      <c r="Z342" s="927"/>
      <c r="AA342" s="927"/>
    </row>
    <row r="343" spans="1:27" s="449" customFormat="1">
      <c r="H343" s="1256" t="s">
        <v>880</v>
      </c>
      <c r="I343" s="1256"/>
      <c r="J343" s="1256"/>
      <c r="K343" s="1256"/>
      <c r="L343" s="1256"/>
      <c r="M343" s="1256"/>
      <c r="Z343" s="927"/>
      <c r="AA343" s="927"/>
    </row>
    <row r="344" spans="1:27" s="449" customFormat="1">
      <c r="H344" s="1258"/>
      <c r="I344" s="1258"/>
      <c r="J344" s="1258"/>
      <c r="K344" s="1258"/>
      <c r="L344" s="1258"/>
      <c r="M344" s="1258"/>
      <c r="Z344" s="927"/>
      <c r="AA344" s="927"/>
    </row>
    <row r="345" spans="1:27" s="449" customFormat="1">
      <c r="H345" s="1258"/>
      <c r="I345" s="1258"/>
      <c r="J345" s="1258"/>
      <c r="K345" s="1258"/>
      <c r="L345" s="1258"/>
      <c r="M345" s="1258"/>
      <c r="Z345" s="927"/>
      <c r="AA345" s="927"/>
    </row>
    <row r="346" spans="1:27" s="449" customFormat="1">
      <c r="H346" s="1258"/>
      <c r="I346" s="1258"/>
      <c r="J346" s="1258"/>
      <c r="K346" s="1258"/>
      <c r="L346" s="1258"/>
      <c r="M346" s="1258"/>
      <c r="Z346" s="927"/>
      <c r="AA346" s="927"/>
    </row>
    <row r="348" spans="1:27" ht="15.75">
      <c r="A348" s="746" t="s">
        <v>928</v>
      </c>
      <c r="B348" s="920"/>
      <c r="C348" s="920"/>
      <c r="D348" s="920"/>
      <c r="E348" s="920"/>
      <c r="F348" s="920"/>
      <c r="G348" s="920"/>
      <c r="H348" s="920"/>
      <c r="I348" s="920"/>
      <c r="J348" s="920"/>
    </row>
    <row r="349" spans="1:27" ht="15.75">
      <c r="A349" s="1173" t="s">
        <v>951</v>
      </c>
      <c r="B349" s="920"/>
      <c r="C349" s="920"/>
      <c r="D349" s="920"/>
      <c r="E349" s="920"/>
      <c r="F349" s="920"/>
      <c r="G349" s="920"/>
      <c r="H349" s="920"/>
      <c r="I349" s="920"/>
      <c r="J349" s="920"/>
    </row>
    <row r="350" spans="1:27" ht="13.5" thickBot="1">
      <c r="A350" s="413"/>
      <c r="B350" s="452"/>
      <c r="C350" s="452"/>
      <c r="D350" s="452"/>
    </row>
    <row r="351" spans="1:27" ht="111" thickBot="1">
      <c r="A351" s="732"/>
      <c r="B351" s="696" t="s">
        <v>392</v>
      </c>
      <c r="C351" s="696" t="s">
        <v>393</v>
      </c>
      <c r="D351" s="697" t="s">
        <v>394</v>
      </c>
      <c r="X351" s="451"/>
      <c r="Y351" s="451"/>
      <c r="Z351" s="439"/>
      <c r="AA351" s="439"/>
    </row>
    <row r="352" spans="1:27" ht="15.75">
      <c r="A352" s="702" t="s">
        <v>271</v>
      </c>
      <c r="B352" s="928">
        <v>-9.7445614753698673E-2</v>
      </c>
      <c r="C352" s="928">
        <v>0.3146642675326955</v>
      </c>
      <c r="D352" s="963">
        <v>-0.19047505778401944</v>
      </c>
      <c r="O352" s="441"/>
    </row>
    <row r="353" spans="1:28" ht="15.75">
      <c r="A353" s="702" t="s">
        <v>213</v>
      </c>
      <c r="B353" s="928">
        <v>-6.0217324358805155E-2</v>
      </c>
      <c r="C353" s="928">
        <v>0.53643042541023267</v>
      </c>
      <c r="D353" s="930">
        <v>-0.19599665654832607</v>
      </c>
      <c r="Z353" s="439"/>
      <c r="AA353" s="439"/>
    </row>
    <row r="354" spans="1:28" ht="15.75">
      <c r="A354" s="702" t="s">
        <v>395</v>
      </c>
      <c r="B354" s="928">
        <v>-0.28312548483338945</v>
      </c>
      <c r="C354" s="928">
        <v>0.4277193975316399</v>
      </c>
      <c r="D354" s="930">
        <v>-2.1298906979771757</v>
      </c>
      <c r="AB354" s="447"/>
    </row>
    <row r="355" spans="1:28" ht="15.75">
      <c r="A355" s="702" t="s">
        <v>63</v>
      </c>
      <c r="B355" s="928">
        <v>-0.45822421596347412</v>
      </c>
      <c r="C355" s="928">
        <v>0.17018293353048725</v>
      </c>
      <c r="D355" s="930">
        <v>-0.1981912459661708</v>
      </c>
      <c r="AB355" s="447"/>
    </row>
    <row r="356" spans="1:28" ht="15.75">
      <c r="A356" s="702" t="s">
        <v>237</v>
      </c>
      <c r="B356" s="928">
        <v>-2.9864532019704435E-2</v>
      </c>
      <c r="C356" s="928">
        <v>0.22725095785440613</v>
      </c>
      <c r="D356" s="930">
        <v>-0.25711548987411054</v>
      </c>
      <c r="AB356" s="447"/>
    </row>
    <row r="357" spans="1:28" ht="15.75">
      <c r="A357" s="702" t="s">
        <v>238</v>
      </c>
      <c r="B357" s="928">
        <v>-7.4494467760396796E-2</v>
      </c>
      <c r="C357" s="928">
        <v>0</v>
      </c>
      <c r="D357" s="930">
        <v>-0.24322777565814574</v>
      </c>
      <c r="AB357" s="447"/>
    </row>
    <row r="358" spans="1:28" ht="15.75">
      <c r="A358" s="702" t="s">
        <v>288</v>
      </c>
      <c r="B358" s="928">
        <v>-0.17676790945570717</v>
      </c>
      <c r="C358" s="928">
        <v>0.27019677337070053</v>
      </c>
      <c r="D358" s="930">
        <v>-0.2060338889344617</v>
      </c>
      <c r="AB358" s="447"/>
    </row>
    <row r="359" spans="1:28" ht="15.75">
      <c r="A359" s="702" t="s">
        <v>241</v>
      </c>
      <c r="B359" s="928">
        <v>-7.7475700802929995E-2</v>
      </c>
      <c r="C359" s="928">
        <v>0.56036061417101002</v>
      </c>
      <c r="D359" s="930">
        <v>-4.6485420481757994E-2</v>
      </c>
      <c r="AB359" s="447"/>
    </row>
    <row r="360" spans="1:28" ht="15.75">
      <c r="A360" s="702" t="s">
        <v>276</v>
      </c>
      <c r="B360" s="928">
        <v>-0.24431963132123605</v>
      </c>
      <c r="C360" s="928">
        <v>0.9575690244002798</v>
      </c>
      <c r="D360" s="930">
        <v>-0.19142492696374933</v>
      </c>
      <c r="AB360" s="447"/>
    </row>
    <row r="361" spans="1:28" ht="15.75">
      <c r="A361" s="702" t="s">
        <v>358</v>
      </c>
      <c r="B361" s="928">
        <v>-0.13784518511416741</v>
      </c>
      <c r="C361" s="928">
        <v>0.1804658240062349</v>
      </c>
      <c r="D361" s="930">
        <v>-0.27074172468075497</v>
      </c>
      <c r="AB361" s="447"/>
    </row>
    <row r="362" spans="1:28" ht="15.75">
      <c r="A362" s="702" t="s">
        <v>290</v>
      </c>
      <c r="B362" s="928">
        <v>-0.10351041817403356</v>
      </c>
      <c r="C362" s="928">
        <v>0.2722300874658185</v>
      </c>
      <c r="D362" s="930">
        <v>-0.48859125282141785</v>
      </c>
      <c r="AB362" s="447"/>
    </row>
    <row r="363" spans="1:28" ht="15.75">
      <c r="A363" s="702" t="s">
        <v>250</v>
      </c>
      <c r="B363" s="928"/>
      <c r="C363" s="928"/>
      <c r="D363" s="930"/>
      <c r="AB363" s="447"/>
    </row>
    <row r="364" spans="1:28" ht="15.75">
      <c r="A364" s="702" t="s">
        <v>251</v>
      </c>
      <c r="B364" s="928">
        <v>-0.41746737415746449</v>
      </c>
      <c r="C364" s="928">
        <v>0.81299297289545391</v>
      </c>
      <c r="D364" s="930">
        <v>-0.33715760791624838</v>
      </c>
      <c r="AB364" s="447"/>
    </row>
    <row r="365" spans="1:28" ht="15.75">
      <c r="A365" s="702" t="s">
        <v>252</v>
      </c>
      <c r="B365" s="928">
        <v>0</v>
      </c>
      <c r="C365" s="928">
        <v>0</v>
      </c>
      <c r="D365" s="930">
        <v>0</v>
      </c>
      <c r="AB365" s="447"/>
    </row>
    <row r="366" spans="1:28" ht="15.75">
      <c r="A366" s="702" t="s">
        <v>253</v>
      </c>
      <c r="B366" s="928">
        <v>0</v>
      </c>
      <c r="C366" s="928">
        <v>0</v>
      </c>
      <c r="D366" s="930">
        <v>0</v>
      </c>
      <c r="AB366" s="447"/>
    </row>
    <row r="367" spans="1:28" ht="15.75">
      <c r="A367" s="702" t="s">
        <v>255</v>
      </c>
      <c r="B367" s="928">
        <v>-0.46384141441200111</v>
      </c>
      <c r="C367" s="928">
        <v>0</v>
      </c>
      <c r="D367" s="930">
        <v>-7.5681757299758901E-2</v>
      </c>
      <c r="AB367" s="447"/>
    </row>
    <row r="368" spans="1:28" ht="15.75">
      <c r="A368" s="702" t="s">
        <v>256</v>
      </c>
      <c r="B368" s="928">
        <v>-0.36606060606060609</v>
      </c>
      <c r="C368" s="928">
        <v>0</v>
      </c>
      <c r="D368" s="930">
        <v>-6.4903581267217625E-2</v>
      </c>
      <c r="AB368" s="447"/>
    </row>
    <row r="369" spans="1:28" ht="15.75">
      <c r="A369" s="702" t="s">
        <v>258</v>
      </c>
      <c r="B369" s="928">
        <v>-0.15668922436231131</v>
      </c>
      <c r="C369" s="928">
        <v>0</v>
      </c>
      <c r="D369" s="930">
        <v>-6.376887038001041E-3</v>
      </c>
      <c r="L369" s="1256" t="s">
        <v>775</v>
      </c>
      <c r="M369" s="1256"/>
      <c r="N369" s="1256"/>
      <c r="O369" s="1256"/>
      <c r="P369" s="1256"/>
      <c r="Q369" s="1256"/>
      <c r="R369" s="1256"/>
      <c r="S369" s="1256"/>
      <c r="T369" s="920"/>
      <c r="U369" s="920"/>
      <c r="V369" s="920"/>
      <c r="W369" s="920"/>
      <c r="X369" s="920"/>
      <c r="AB369" s="447"/>
    </row>
    <row r="370" spans="1:28" ht="16.5" thickBot="1">
      <c r="A370" s="704" t="s">
        <v>135</v>
      </c>
      <c r="B370" s="931">
        <v>-0.11738570415502844</v>
      </c>
      <c r="C370" s="931">
        <v>5.0074532903020393E-2</v>
      </c>
      <c r="D370" s="933">
        <v>-8.6602891587189021E-2</v>
      </c>
      <c r="L370" s="1209" t="s">
        <v>881</v>
      </c>
      <c r="M370" s="1256"/>
      <c r="N370" s="1256"/>
      <c r="O370" s="1256"/>
      <c r="P370" s="1256"/>
      <c r="Q370" s="1256"/>
      <c r="R370" s="1256"/>
      <c r="S370" s="1256"/>
      <c r="T370" s="920"/>
      <c r="U370" s="920"/>
      <c r="V370" s="920"/>
      <c r="W370" s="920"/>
      <c r="X370" s="920"/>
      <c r="AB370" s="447"/>
    </row>
    <row r="371" spans="1:28">
      <c r="A371" s="1256" t="s">
        <v>775</v>
      </c>
      <c r="B371" s="1256"/>
      <c r="C371" s="1256"/>
      <c r="D371" s="1256"/>
      <c r="E371" s="1256"/>
      <c r="F371" s="1256"/>
      <c r="G371" s="1256"/>
      <c r="H371" s="1256"/>
      <c r="I371" s="920"/>
      <c r="J371" s="920"/>
      <c r="L371" s="1256" t="s">
        <v>882</v>
      </c>
      <c r="M371" s="1256"/>
      <c r="N371" s="1256"/>
      <c r="O371" s="1256"/>
      <c r="P371" s="1256"/>
      <c r="Q371" s="1256"/>
      <c r="R371" s="1256"/>
      <c r="S371" s="1256"/>
      <c r="T371" s="920"/>
      <c r="U371" s="920"/>
      <c r="V371" s="920"/>
      <c r="W371" s="920"/>
      <c r="X371" s="920"/>
    </row>
    <row r="372" spans="1:28" s="449" customFormat="1">
      <c r="A372" s="1209" t="s">
        <v>881</v>
      </c>
      <c r="B372" s="1256"/>
      <c r="C372" s="1256"/>
      <c r="D372" s="1256"/>
      <c r="E372" s="1256"/>
      <c r="F372" s="1256"/>
      <c r="G372" s="1256"/>
      <c r="H372" s="1256"/>
      <c r="I372" s="920"/>
      <c r="J372" s="920"/>
      <c r="Z372" s="927"/>
      <c r="AA372" s="927"/>
    </row>
    <row r="373" spans="1:28" s="449" customFormat="1">
      <c r="A373" s="1256" t="s">
        <v>882</v>
      </c>
      <c r="B373" s="1256"/>
      <c r="C373" s="1256"/>
      <c r="D373" s="1256"/>
      <c r="E373" s="1256"/>
      <c r="F373" s="1256"/>
      <c r="G373" s="1256"/>
      <c r="H373" s="1256"/>
      <c r="I373" s="920"/>
      <c r="J373" s="920"/>
      <c r="Z373" s="927"/>
      <c r="AA373" s="927"/>
    </row>
    <row r="374" spans="1:28" s="449" customFormat="1">
      <c r="Z374" s="927"/>
      <c r="AA374" s="927"/>
    </row>
    <row r="375" spans="1:28" s="449" customFormat="1">
      <c r="Z375" s="927"/>
      <c r="AA375" s="927"/>
    </row>
    <row r="376" spans="1:28" s="449" customFormat="1">
      <c r="Z376" s="927"/>
      <c r="AA376" s="927"/>
    </row>
    <row r="378" spans="1:28" ht="15.75">
      <c r="A378" s="746" t="s">
        <v>929</v>
      </c>
      <c r="B378" s="920"/>
      <c r="C378" s="920"/>
      <c r="D378" s="920"/>
      <c r="E378" s="920"/>
      <c r="F378" s="920"/>
      <c r="G378" s="920"/>
      <c r="H378" s="920"/>
      <c r="I378" s="920"/>
    </row>
    <row r="379" spans="1:28" ht="15.75">
      <c r="A379" s="1173" t="s">
        <v>853</v>
      </c>
      <c r="B379" s="920"/>
      <c r="C379" s="920"/>
      <c r="D379" s="920"/>
      <c r="E379" s="920"/>
      <c r="F379" s="920"/>
      <c r="G379" s="920"/>
      <c r="H379" s="920"/>
      <c r="I379" s="920"/>
    </row>
    <row r="380" spans="1:28" ht="13.5" thickBot="1"/>
    <row r="381" spans="1:28" s="467" customFormat="1" ht="48" thickBot="1">
      <c r="A381" s="735"/>
      <c r="B381" s="733" t="s">
        <v>505</v>
      </c>
      <c r="C381" s="734" t="s">
        <v>506</v>
      </c>
      <c r="O381" s="469"/>
      <c r="P381" s="469"/>
      <c r="Q381" s="469"/>
      <c r="R381" s="469"/>
      <c r="S381" s="469"/>
      <c r="T381" s="469"/>
      <c r="U381" s="469"/>
      <c r="Z381" s="469"/>
      <c r="AA381" s="469"/>
    </row>
    <row r="382" spans="1:28" s="467" customFormat="1" ht="15.75">
      <c r="A382" s="504" t="s">
        <v>358</v>
      </c>
      <c r="B382" s="928">
        <v>0.18067279600940664</v>
      </c>
      <c r="C382" s="963">
        <v>0.31831100912040228</v>
      </c>
      <c r="O382" s="469"/>
      <c r="P382" s="469"/>
      <c r="Q382" s="469"/>
      <c r="R382" s="469"/>
      <c r="S382" s="469"/>
      <c r="T382" s="469"/>
      <c r="U382" s="469"/>
      <c r="Z382" s="469"/>
      <c r="AA382" s="469"/>
    </row>
    <row r="383" spans="1:28" s="467" customFormat="1" ht="15.75">
      <c r="A383" s="504" t="s">
        <v>271</v>
      </c>
      <c r="B383" s="928">
        <v>0.34822098543996632</v>
      </c>
      <c r="C383" s="930">
        <v>0.41210988228639417</v>
      </c>
      <c r="O383" s="469"/>
      <c r="P383" s="469"/>
      <c r="Q383" s="469"/>
      <c r="R383" s="469"/>
      <c r="S383" s="469"/>
      <c r="T383" s="469"/>
      <c r="U383" s="469"/>
      <c r="Z383" s="469"/>
      <c r="AA383" s="469"/>
    </row>
    <row r="384" spans="1:28" s="467" customFormat="1" ht="15.75">
      <c r="A384" s="504" t="s">
        <v>251</v>
      </c>
      <c r="B384" s="928">
        <v>6.6164269048896426E-2</v>
      </c>
      <c r="C384" s="930">
        <v>1.2304603470529183</v>
      </c>
      <c r="O384" s="469"/>
      <c r="P384" s="469"/>
      <c r="Q384" s="469"/>
      <c r="R384" s="469"/>
      <c r="S384" s="469"/>
      <c r="T384" s="469"/>
      <c r="U384" s="469"/>
      <c r="Z384" s="469"/>
      <c r="AA384" s="469"/>
    </row>
    <row r="385" spans="1:27" s="467" customFormat="1" ht="15.75">
      <c r="A385" s="504" t="s">
        <v>238</v>
      </c>
      <c r="B385" s="928">
        <v>5.8764997768384578E-2</v>
      </c>
      <c r="C385" s="930">
        <v>7.4494467760396796E-2</v>
      </c>
      <c r="Z385" s="469"/>
      <c r="AA385" s="469"/>
    </row>
    <row r="386" spans="1:27" s="467" customFormat="1" ht="15.75">
      <c r="A386" s="504" t="s">
        <v>288</v>
      </c>
      <c r="B386" s="928">
        <v>0.1529617676266137</v>
      </c>
      <c r="C386" s="930">
        <v>0.44696468282640772</v>
      </c>
      <c r="Z386" s="469"/>
      <c r="AA386" s="469"/>
    </row>
    <row r="387" spans="1:27" s="467" customFormat="1" ht="15.75">
      <c r="A387" s="504" t="s">
        <v>290</v>
      </c>
      <c r="B387" s="928">
        <v>0.17264779763909807</v>
      </c>
      <c r="C387" s="930">
        <v>0.37574050563985206</v>
      </c>
      <c r="Z387" s="469"/>
      <c r="AA387" s="469"/>
    </row>
    <row r="388" spans="1:27" s="467" customFormat="1" ht="15.75">
      <c r="A388" s="504" t="s">
        <v>252</v>
      </c>
      <c r="B388" s="928">
        <v>0.38109634019380156</v>
      </c>
      <c r="C388" s="930">
        <v>0</v>
      </c>
      <c r="Z388" s="469"/>
      <c r="AA388" s="469"/>
    </row>
    <row r="389" spans="1:27" s="467" customFormat="1" ht="15.75">
      <c r="A389" s="504" t="s">
        <v>213</v>
      </c>
      <c r="B389" s="928">
        <v>0.20063492063492069</v>
      </c>
      <c r="C389" s="930">
        <v>0.59664774976903789</v>
      </c>
      <c r="Z389" s="469"/>
      <c r="AA389" s="469"/>
    </row>
    <row r="390" spans="1:27" s="467" customFormat="1" ht="15.75">
      <c r="A390" s="504" t="s">
        <v>237</v>
      </c>
      <c r="B390" s="928">
        <v>7.2485896591073462E-2</v>
      </c>
      <c r="C390" s="930">
        <v>0.25711548987411054</v>
      </c>
      <c r="Z390" s="469"/>
      <c r="AA390" s="469"/>
    </row>
    <row r="391" spans="1:27" s="467" customFormat="1" ht="16.5" thickBot="1">
      <c r="A391" s="511" t="s">
        <v>276</v>
      </c>
      <c r="B391" s="931">
        <v>0.34917061611374411</v>
      </c>
      <c r="C391" s="933">
        <v>1.2018886557215158</v>
      </c>
      <c r="Z391" s="469"/>
      <c r="AA391" s="469"/>
    </row>
    <row r="392" spans="1:27" s="467" customFormat="1">
      <c r="A392" s="1266" t="s">
        <v>775</v>
      </c>
      <c r="B392" s="1267"/>
      <c r="C392" s="1267"/>
      <c r="D392" s="1266"/>
      <c r="E392" s="1266"/>
      <c r="F392" s="1265"/>
      <c r="Z392" s="469"/>
      <c r="AA392" s="469"/>
    </row>
    <row r="393" spans="1:27" s="467" customFormat="1">
      <c r="A393" s="1266" t="s">
        <v>883</v>
      </c>
      <c r="B393" s="1266"/>
      <c r="C393" s="1266"/>
      <c r="D393" s="1266"/>
      <c r="E393" s="1266"/>
      <c r="F393" s="1265"/>
      <c r="O393" s="468"/>
      <c r="Z393" s="469"/>
      <c r="AA393" s="469"/>
    </row>
    <row r="394" spans="1:27" s="467" customFormat="1">
      <c r="Z394" s="469"/>
      <c r="AA394" s="469"/>
    </row>
    <row r="395" spans="1:27" s="467" customFormat="1">
      <c r="Z395" s="469"/>
      <c r="AA395" s="469"/>
    </row>
    <row r="396" spans="1:27" s="467" customFormat="1">
      <c r="Z396" s="469"/>
      <c r="AA396" s="469"/>
    </row>
    <row r="397" spans="1:27" s="467" customFormat="1">
      <c r="M397" s="1266" t="s">
        <v>775</v>
      </c>
      <c r="N397" s="1267"/>
      <c r="O397" s="1267"/>
      <c r="P397" s="1266"/>
      <c r="Q397" s="1266"/>
      <c r="R397" s="1265"/>
      <c r="S397" s="1265"/>
      <c r="T397" s="1265"/>
      <c r="U397" s="1265"/>
      <c r="Z397" s="469"/>
      <c r="AA397" s="469"/>
    </row>
    <row r="398" spans="1:27" s="449" customFormat="1">
      <c r="M398" s="1266" t="s">
        <v>883</v>
      </c>
      <c r="N398" s="1266"/>
      <c r="O398" s="1266"/>
      <c r="P398" s="1266"/>
      <c r="Q398" s="1266"/>
      <c r="R398" s="1265"/>
      <c r="S398" s="920"/>
      <c r="T398" s="920"/>
      <c r="U398" s="920"/>
      <c r="Z398" s="927"/>
      <c r="AA398" s="927"/>
    </row>
    <row r="399" spans="1:27" s="449" customFormat="1">
      <c r="Z399" s="927"/>
      <c r="AA399" s="927"/>
    </row>
    <row r="401" spans="1:6" ht="15.75">
      <c r="A401" s="746" t="s">
        <v>968</v>
      </c>
      <c r="B401" s="920"/>
      <c r="C401" s="920"/>
      <c r="D401" s="920"/>
      <c r="E401" s="920"/>
      <c r="F401" s="920"/>
    </row>
    <row r="402" spans="1:6" ht="15.75">
      <c r="A402" s="1173" t="s">
        <v>853</v>
      </c>
      <c r="B402" s="920"/>
      <c r="C402" s="920"/>
      <c r="D402" s="920"/>
      <c r="E402" s="920"/>
      <c r="F402" s="920"/>
    </row>
    <row r="403" spans="1:6" ht="13.5" thickBot="1"/>
    <row r="404" spans="1:6" ht="16.5" thickBot="1">
      <c r="A404" s="736" t="s">
        <v>171</v>
      </c>
      <c r="B404" s="708" t="s">
        <v>28</v>
      </c>
      <c r="C404" s="708" t="s">
        <v>29</v>
      </c>
      <c r="D404" s="708" t="s">
        <v>30</v>
      </c>
      <c r="E404" s="707" t="s">
        <v>31</v>
      </c>
    </row>
    <row r="405" spans="1:6" ht="15.75">
      <c r="A405" s="702" t="s">
        <v>271</v>
      </c>
      <c r="B405" s="929">
        <v>3.0425221385276757E-2</v>
      </c>
      <c r="C405" s="929">
        <v>1.1655414699565021E-3</v>
      </c>
      <c r="D405" s="929">
        <v>1.6985806168911496E-3</v>
      </c>
      <c r="E405" s="964">
        <v>4.0441891531913165E-3</v>
      </c>
      <c r="F405" s="470"/>
    </row>
    <row r="406" spans="1:6" ht="15.75">
      <c r="A406" s="702" t="s">
        <v>212</v>
      </c>
      <c r="B406" s="929">
        <v>0</v>
      </c>
      <c r="C406" s="929">
        <v>0</v>
      </c>
      <c r="D406" s="929">
        <v>0</v>
      </c>
      <c r="E406" s="965">
        <v>0</v>
      </c>
    </row>
    <row r="407" spans="1:6" ht="15.75">
      <c r="A407" s="702" t="s">
        <v>396</v>
      </c>
      <c r="B407" s="929">
        <v>3.5531205702329363E-3</v>
      </c>
      <c r="C407" s="929">
        <v>2.6175375755317287E-3</v>
      </c>
      <c r="D407" s="929">
        <v>0.1394266414719213</v>
      </c>
      <c r="E407" s="965">
        <v>1.5174054831974708E-3</v>
      </c>
    </row>
    <row r="408" spans="1:6" ht="15.75">
      <c r="A408" s="702" t="s">
        <v>397</v>
      </c>
      <c r="B408" s="929">
        <v>2.0845927748014423E-3</v>
      </c>
      <c r="C408" s="929">
        <v>0</v>
      </c>
      <c r="D408" s="929">
        <v>1.2862596598100452E-4</v>
      </c>
      <c r="E408" s="965">
        <v>0</v>
      </c>
    </row>
    <row r="409" spans="1:6" ht="15.75">
      <c r="A409" s="702" t="s">
        <v>237</v>
      </c>
      <c r="B409" s="929">
        <v>1.1011536702298871E-2</v>
      </c>
      <c r="C409" s="929">
        <v>3.5613774753108528E-2</v>
      </c>
      <c r="D409" s="929">
        <v>0</v>
      </c>
      <c r="E409" s="965">
        <v>2.6790774356420341E-2</v>
      </c>
    </row>
    <row r="410" spans="1:6" ht="15.75">
      <c r="A410" s="702" t="s">
        <v>238</v>
      </c>
      <c r="B410" s="929">
        <v>0</v>
      </c>
      <c r="C410" s="929">
        <v>0</v>
      </c>
      <c r="D410" s="929">
        <v>2.808546380387422E-3</v>
      </c>
      <c r="E410" s="965">
        <v>0</v>
      </c>
    </row>
    <row r="411" spans="1:6" ht="15.75">
      <c r="A411" s="702" t="s">
        <v>288</v>
      </c>
      <c r="B411" s="929">
        <v>9.6881147935669373E-3</v>
      </c>
      <c r="C411" s="929">
        <v>1.9327153941774465E-3</v>
      </c>
      <c r="D411" s="929">
        <v>3.7915270947157277E-2</v>
      </c>
      <c r="E411" s="965">
        <v>1.2217051084135113E-2</v>
      </c>
    </row>
    <row r="412" spans="1:6" ht="15.75">
      <c r="A412" s="702" t="s">
        <v>241</v>
      </c>
      <c r="B412" s="929">
        <v>0</v>
      </c>
      <c r="C412" s="929">
        <v>0</v>
      </c>
      <c r="D412" s="929">
        <v>0</v>
      </c>
      <c r="E412" s="965">
        <v>0</v>
      </c>
    </row>
    <row r="413" spans="1:6" ht="15.75">
      <c r="A413" s="702" t="s">
        <v>276</v>
      </c>
      <c r="B413" s="929">
        <v>2.7974760202387233E-2</v>
      </c>
      <c r="C413" s="929">
        <v>4.324091647263691E-3</v>
      </c>
      <c r="D413" s="929">
        <v>7.7120669056152932E-2</v>
      </c>
      <c r="E413" s="965">
        <v>0.14476665627273672</v>
      </c>
    </row>
    <row r="414" spans="1:6" ht="15.75">
      <c r="A414" s="702" t="s">
        <v>243</v>
      </c>
      <c r="B414" s="929">
        <v>7.7598835505908501E-2</v>
      </c>
      <c r="C414" s="929">
        <v>1.0913750441852244E-2</v>
      </c>
      <c r="D414" s="929">
        <v>2.0596049677671821E-5</v>
      </c>
      <c r="E414" s="965">
        <v>2.2805536104131482E-2</v>
      </c>
    </row>
    <row r="415" spans="1:6" ht="15.75">
      <c r="A415" s="702" t="s">
        <v>290</v>
      </c>
      <c r="B415" s="929">
        <v>1.9196984995247447E-2</v>
      </c>
      <c r="C415" s="929">
        <v>3.4096068199488648E-2</v>
      </c>
      <c r="D415" s="929">
        <v>1.0247448725928162E-2</v>
      </c>
      <c r="E415" s="965">
        <v>1.4232613322582223E-2</v>
      </c>
    </row>
    <row r="416" spans="1:6" ht="15.75">
      <c r="A416" s="702" t="s">
        <v>250</v>
      </c>
      <c r="B416" s="929">
        <v>4.3793793793793796E-3</v>
      </c>
      <c r="C416" s="929">
        <v>5.2419950836116086E-2</v>
      </c>
      <c r="D416" s="929">
        <v>3.441493303516182E-2</v>
      </c>
      <c r="E416" s="965">
        <v>0</v>
      </c>
    </row>
    <row r="417" spans="1:27" ht="15.75">
      <c r="A417" s="702" t="s">
        <v>251</v>
      </c>
      <c r="B417" s="929">
        <v>0</v>
      </c>
      <c r="C417" s="929">
        <v>4.3074656188605107E-2</v>
      </c>
      <c r="D417" s="929">
        <v>4.2771084337349399E-2</v>
      </c>
      <c r="E417" s="965">
        <v>1.0781603732286026E-2</v>
      </c>
    </row>
    <row r="418" spans="1:27" ht="15.75">
      <c r="A418" s="702" t="s">
        <v>252</v>
      </c>
      <c r="B418" s="929">
        <v>1.145056302560935E-2</v>
      </c>
      <c r="C418" s="929">
        <v>0</v>
      </c>
      <c r="D418" s="929">
        <v>3.051503777260417E-2</v>
      </c>
      <c r="E418" s="965">
        <v>0</v>
      </c>
    </row>
    <row r="419" spans="1:27" ht="15.75">
      <c r="A419" s="702" t="s">
        <v>253</v>
      </c>
      <c r="B419" s="929">
        <v>0</v>
      </c>
      <c r="C419" s="929">
        <v>1.8856878755199508E-2</v>
      </c>
      <c r="D419" s="929">
        <v>0</v>
      </c>
      <c r="E419" s="965">
        <v>0</v>
      </c>
    </row>
    <row r="420" spans="1:27" ht="15.75">
      <c r="A420" s="702" t="s">
        <v>255</v>
      </c>
      <c r="B420" s="929">
        <v>0</v>
      </c>
      <c r="C420" s="929">
        <v>0</v>
      </c>
      <c r="D420" s="929">
        <v>9.2364181728854758E-2</v>
      </c>
      <c r="E420" s="965">
        <v>0</v>
      </c>
    </row>
    <row r="421" spans="1:27" ht="15.75">
      <c r="A421" s="702" t="s">
        <v>256</v>
      </c>
      <c r="B421" s="929">
        <v>0</v>
      </c>
      <c r="C421" s="929">
        <v>0</v>
      </c>
      <c r="D421" s="929">
        <v>0</v>
      </c>
      <c r="E421" s="965">
        <v>0</v>
      </c>
    </row>
    <row r="422" spans="1:27" ht="15.75">
      <c r="A422" s="702" t="s">
        <v>258</v>
      </c>
      <c r="B422" s="929">
        <v>0</v>
      </c>
      <c r="C422" s="929">
        <v>0</v>
      </c>
      <c r="D422" s="929">
        <v>0</v>
      </c>
      <c r="E422" s="965">
        <v>0</v>
      </c>
    </row>
    <row r="423" spans="1:27" ht="16.5" thickBot="1">
      <c r="A423" s="704" t="s">
        <v>135</v>
      </c>
      <c r="B423" s="932">
        <v>5.1309312856861584E-2</v>
      </c>
      <c r="C423" s="932">
        <v>0.18243748769442802</v>
      </c>
      <c r="D423" s="932">
        <v>0</v>
      </c>
      <c r="E423" s="966">
        <v>0</v>
      </c>
      <c r="M423" s="1256" t="s">
        <v>775</v>
      </c>
      <c r="N423" s="1256"/>
      <c r="O423" s="1256"/>
      <c r="P423" s="1256"/>
      <c r="Q423" s="1256"/>
      <c r="R423" s="1256"/>
      <c r="S423" s="920"/>
      <c r="T423" s="920"/>
      <c r="U423" s="920"/>
      <c r="V423" s="920"/>
      <c r="W423" s="920"/>
    </row>
    <row r="424" spans="1:27">
      <c r="A424" s="1256" t="s">
        <v>775</v>
      </c>
      <c r="B424" s="1256"/>
      <c r="C424" s="1256"/>
      <c r="D424" s="1256"/>
      <c r="E424" s="1256"/>
      <c r="F424" s="1256"/>
      <c r="G424" s="920"/>
      <c r="M424" s="1256" t="s">
        <v>884</v>
      </c>
      <c r="N424" s="1256"/>
      <c r="O424" s="1256"/>
      <c r="P424" s="1256"/>
      <c r="Q424" s="1256"/>
      <c r="R424" s="1256"/>
      <c r="S424" s="920"/>
      <c r="T424" s="920"/>
      <c r="U424" s="920"/>
      <c r="V424" s="920"/>
      <c r="W424" s="920"/>
    </row>
    <row r="425" spans="1:27">
      <c r="A425" s="1256" t="s">
        <v>884</v>
      </c>
      <c r="B425" s="1256"/>
      <c r="C425" s="1256"/>
      <c r="D425" s="1256"/>
      <c r="E425" s="1256"/>
      <c r="F425" s="1256"/>
      <c r="G425" s="920"/>
      <c r="M425" s="1256" t="s">
        <v>885</v>
      </c>
      <c r="N425" s="1256"/>
      <c r="O425" s="1256"/>
      <c r="P425" s="1256"/>
      <c r="Q425" s="1256"/>
      <c r="R425" s="1256"/>
      <c r="S425" s="920"/>
      <c r="T425" s="920"/>
      <c r="U425" s="920"/>
      <c r="V425" s="920"/>
      <c r="W425" s="920"/>
    </row>
    <row r="426" spans="1:27" s="449" customFormat="1">
      <c r="A426" s="1256" t="s">
        <v>885</v>
      </c>
      <c r="B426" s="1256"/>
      <c r="C426" s="1256"/>
      <c r="D426" s="1256"/>
      <c r="E426" s="1256"/>
      <c r="F426" s="1256"/>
      <c r="G426" s="920"/>
      <c r="M426" s="1256" t="s">
        <v>886</v>
      </c>
      <c r="N426" s="1256"/>
      <c r="O426" s="1256"/>
      <c r="P426" s="1256"/>
      <c r="Q426" s="1256"/>
      <c r="R426" s="1256"/>
      <c r="S426" s="920"/>
      <c r="T426" s="920"/>
      <c r="U426" s="920"/>
      <c r="V426" s="920"/>
      <c r="W426" s="920"/>
      <c r="Z426" s="927"/>
      <c r="AA426" s="927"/>
    </row>
    <row r="427" spans="1:27" s="449" customFormat="1">
      <c r="A427" s="1256" t="s">
        <v>886</v>
      </c>
      <c r="B427" s="1256"/>
      <c r="C427" s="1256"/>
      <c r="D427" s="1256"/>
      <c r="E427" s="1256"/>
      <c r="F427" s="1256"/>
      <c r="G427" s="920"/>
      <c r="Z427" s="927"/>
      <c r="AA427" s="927"/>
    </row>
    <row r="428" spans="1:27" s="449" customFormat="1">
      <c r="Z428" s="927"/>
      <c r="AA428" s="927"/>
    </row>
    <row r="429" spans="1:27" s="449" customFormat="1">
      <c r="Z429" s="927"/>
      <c r="AA429" s="927"/>
    </row>
    <row r="430" spans="1:27" s="449" customFormat="1">
      <c r="Z430" s="927"/>
      <c r="AA430" s="927"/>
    </row>
    <row r="431" spans="1:27" s="449" customFormat="1">
      <c r="Z431" s="927"/>
      <c r="AA431" s="927"/>
    </row>
    <row r="433" spans="1:27" ht="15.75">
      <c r="A433" s="746" t="s">
        <v>887</v>
      </c>
      <c r="B433" s="920"/>
      <c r="C433" s="920"/>
      <c r="D433" s="920"/>
    </row>
    <row r="434" spans="1:27" ht="15.75">
      <c r="A434" s="1173" t="s">
        <v>761</v>
      </c>
      <c r="B434" s="920"/>
      <c r="C434" s="920"/>
      <c r="D434" s="920"/>
      <c r="E434" s="920"/>
      <c r="F434" s="920"/>
    </row>
    <row r="435" spans="1:27" ht="13.5" thickBot="1">
      <c r="A435" s="46"/>
    </row>
    <row r="436" spans="1:27" ht="15.75">
      <c r="A436" s="1666" t="s">
        <v>455</v>
      </c>
      <c r="B436" s="737" t="s">
        <v>48</v>
      </c>
      <c r="C436" s="1633" t="s">
        <v>34</v>
      </c>
      <c r="D436" s="1633" t="s">
        <v>49</v>
      </c>
      <c r="E436" s="737" t="s">
        <v>46</v>
      </c>
      <c r="F436" s="1635" t="s">
        <v>36</v>
      </c>
    </row>
    <row r="437" spans="1:27" ht="32.25" thickBot="1">
      <c r="A437" s="1667"/>
      <c r="B437" s="593" t="s">
        <v>456</v>
      </c>
      <c r="C437" s="1634"/>
      <c r="D437" s="1634"/>
      <c r="E437" s="593" t="s">
        <v>457</v>
      </c>
      <c r="F437" s="1636"/>
    </row>
    <row r="438" spans="1:27" ht="12.75" customHeight="1">
      <c r="A438" s="738"/>
      <c r="B438" s="1674" t="s">
        <v>458</v>
      </c>
      <c r="C438" s="1674"/>
      <c r="D438" s="1674"/>
      <c r="E438" s="1674"/>
      <c r="F438" s="1675"/>
    </row>
    <row r="439" spans="1:27" ht="29.25" customHeight="1">
      <c r="A439" s="497" t="s">
        <v>459</v>
      </c>
      <c r="B439" s="967">
        <v>296.60000000000002</v>
      </c>
      <c r="C439" s="967" t="s">
        <v>640</v>
      </c>
      <c r="D439" s="967">
        <v>166.7</v>
      </c>
      <c r="E439" s="967">
        <v>310.60000000000002</v>
      </c>
      <c r="F439" s="968">
        <v>422</v>
      </c>
    </row>
    <row r="440" spans="1:27" ht="15.75">
      <c r="A440" s="497" t="s">
        <v>460</v>
      </c>
      <c r="B440" s="967">
        <v>296.60000000000002</v>
      </c>
      <c r="C440" s="967" t="s">
        <v>640</v>
      </c>
      <c r="D440" s="967">
        <v>166.7</v>
      </c>
      <c r="E440" s="967">
        <v>310.60000000000002</v>
      </c>
      <c r="F440" s="968">
        <v>422</v>
      </c>
    </row>
    <row r="441" spans="1:27" ht="15.75">
      <c r="A441" s="596" t="s">
        <v>461</v>
      </c>
      <c r="B441" s="969">
        <v>296.60000000000002</v>
      </c>
      <c r="C441" s="969" t="s">
        <v>640</v>
      </c>
      <c r="D441" s="970" t="s">
        <v>462</v>
      </c>
      <c r="E441" s="967">
        <v>310.60000000000002</v>
      </c>
      <c r="F441" s="968">
        <v>422</v>
      </c>
    </row>
    <row r="442" spans="1:27" ht="12.75" customHeight="1">
      <c r="A442" s="721"/>
      <c r="B442" s="1664" t="s">
        <v>463</v>
      </c>
      <c r="C442" s="1664"/>
      <c r="D442" s="1664"/>
      <c r="E442" s="1664"/>
      <c r="F442" s="1665"/>
      <c r="G442" s="470"/>
    </row>
    <row r="443" spans="1:27" ht="15.75">
      <c r="A443" s="497" t="s">
        <v>459</v>
      </c>
      <c r="B443" s="971">
        <v>162.19999999999999</v>
      </c>
      <c r="C443" s="973">
        <v>64.510000000000005</v>
      </c>
      <c r="D443" s="973">
        <v>166.7</v>
      </c>
      <c r="E443" s="971" t="s">
        <v>641</v>
      </c>
      <c r="F443" s="974">
        <v>248</v>
      </c>
    </row>
    <row r="444" spans="1:27" ht="15.75">
      <c r="A444" s="497" t="s">
        <v>460</v>
      </c>
      <c r="B444" s="971">
        <v>162.19999999999999</v>
      </c>
      <c r="C444" s="973">
        <v>64.510000000000005</v>
      </c>
      <c r="D444" s="973">
        <v>166.7</v>
      </c>
      <c r="E444" s="971" t="s">
        <v>641</v>
      </c>
      <c r="F444" s="974">
        <v>248</v>
      </c>
    </row>
    <row r="445" spans="1:27" ht="16.5" thickBot="1">
      <c r="A445" s="486" t="s">
        <v>461</v>
      </c>
      <c r="B445" s="1268">
        <v>162.19999999999999</v>
      </c>
      <c r="C445" s="1269">
        <v>64.510000000000005</v>
      </c>
      <c r="D445" s="975" t="s">
        <v>462</v>
      </c>
      <c r="E445" s="971" t="s">
        <v>641</v>
      </c>
      <c r="F445" s="974">
        <v>248</v>
      </c>
    </row>
    <row r="446" spans="1:27">
      <c r="A446" s="1256"/>
      <c r="B446" s="1256"/>
      <c r="C446" s="1256"/>
      <c r="D446" s="1256"/>
      <c r="E446" s="1270"/>
      <c r="F446" s="1270"/>
      <c r="G446" s="1256"/>
      <c r="H446" s="1256"/>
      <c r="I446" s="1256"/>
    </row>
    <row r="447" spans="1:27" s="449" customFormat="1">
      <c r="A447" s="1256" t="s">
        <v>775</v>
      </c>
      <c r="B447" s="1256"/>
      <c r="C447" s="1256"/>
      <c r="D447" s="1256"/>
      <c r="E447" s="1256"/>
      <c r="F447" s="1256"/>
      <c r="G447" s="1256"/>
      <c r="H447" s="1256"/>
      <c r="I447" s="1256"/>
      <c r="Z447" s="927"/>
      <c r="AA447" s="927"/>
    </row>
    <row r="448" spans="1:27" s="449" customFormat="1">
      <c r="A448" s="1256" t="s">
        <v>888</v>
      </c>
      <c r="B448" s="1256"/>
      <c r="C448" s="1256"/>
      <c r="D448" s="1256"/>
      <c r="E448" s="1256"/>
      <c r="F448" s="1256"/>
      <c r="G448" s="1256"/>
      <c r="H448" s="1256"/>
      <c r="I448" s="1256"/>
      <c r="Z448" s="927"/>
      <c r="AA448" s="927"/>
    </row>
    <row r="449" spans="1:27" s="449" customFormat="1">
      <c r="A449" s="1256" t="s">
        <v>889</v>
      </c>
      <c r="B449" s="1256"/>
      <c r="C449" s="1256"/>
      <c r="D449" s="1256"/>
      <c r="E449" s="1256"/>
      <c r="F449" s="1256"/>
      <c r="G449" s="1256"/>
      <c r="H449" s="1256"/>
      <c r="I449" s="1256"/>
      <c r="Z449" s="927"/>
      <c r="AA449" s="927"/>
    </row>
    <row r="450" spans="1:27" s="449" customFormat="1">
      <c r="Z450" s="927"/>
      <c r="AA450" s="927"/>
    </row>
    <row r="451" spans="1:27" s="449" customFormat="1">
      <c r="Z451" s="927"/>
      <c r="AA451" s="927"/>
    </row>
    <row r="452" spans="1:27" s="449" customFormat="1">
      <c r="Z452" s="927"/>
      <c r="AA452" s="927"/>
    </row>
    <row r="453" spans="1:27" ht="15.75">
      <c r="A453" s="746" t="s">
        <v>890</v>
      </c>
      <c r="B453" s="920"/>
      <c r="C453" s="920"/>
      <c r="D453" s="920"/>
      <c r="E453" s="920"/>
      <c r="F453" s="920"/>
      <c r="G453" s="920"/>
      <c r="H453" s="920"/>
      <c r="I453" s="920"/>
      <c r="J453" s="748"/>
      <c r="K453" s="748"/>
    </row>
    <row r="454" spans="1:27" ht="15.75">
      <c r="A454" s="1173" t="s">
        <v>762</v>
      </c>
      <c r="B454" s="920"/>
      <c r="C454" s="920"/>
      <c r="D454" s="920"/>
      <c r="E454" s="920"/>
      <c r="F454" s="920"/>
      <c r="G454" s="920"/>
      <c r="H454" s="920"/>
      <c r="I454" s="920"/>
      <c r="J454" s="748"/>
      <c r="K454" s="748"/>
    </row>
    <row r="455" spans="1:27" ht="15.75" thickBot="1">
      <c r="A455" s="46"/>
      <c r="J455"/>
      <c r="K455"/>
    </row>
    <row r="456" spans="1:27" ht="16.5" thickBot="1">
      <c r="A456" s="1274" t="s">
        <v>171</v>
      </c>
      <c r="B456" s="1658" t="s">
        <v>464</v>
      </c>
      <c r="C456" s="1662"/>
      <c r="D456" s="1658" t="s">
        <v>465</v>
      </c>
      <c r="E456" s="1663"/>
      <c r="F456" s="471"/>
      <c r="J456"/>
      <c r="K456"/>
    </row>
    <row r="457" spans="1:27" ht="47.25">
      <c r="A457" s="485"/>
      <c r="B457" s="1271" t="s">
        <v>466</v>
      </c>
      <c r="C457" s="1272" t="s">
        <v>467</v>
      </c>
      <c r="D457" s="1271" t="s">
        <v>466</v>
      </c>
      <c r="E457" s="1273" t="s">
        <v>468</v>
      </c>
      <c r="F457" s="472"/>
      <c r="J457"/>
      <c r="K457"/>
    </row>
    <row r="458" spans="1:27" ht="15" customHeight="1">
      <c r="A458" s="497" t="s">
        <v>271</v>
      </c>
      <c r="B458" s="977">
        <v>55</v>
      </c>
      <c r="C458" s="976">
        <v>55</v>
      </c>
      <c r="D458" s="977">
        <v>340</v>
      </c>
      <c r="E458" s="978">
        <v>340</v>
      </c>
      <c r="F458" s="474"/>
      <c r="J458"/>
      <c r="K458"/>
    </row>
    <row r="459" spans="1:27" ht="15.75">
      <c r="A459" s="497" t="s">
        <v>213</v>
      </c>
      <c r="B459" s="971"/>
      <c r="C459" s="979"/>
      <c r="D459" s="977"/>
      <c r="E459" s="978">
        <v>324</v>
      </c>
      <c r="F459" s="474"/>
      <c r="J459"/>
      <c r="K459"/>
    </row>
    <row r="460" spans="1:27" ht="15.75">
      <c r="A460" s="497" t="s">
        <v>237</v>
      </c>
      <c r="B460" s="977">
        <v>18.7</v>
      </c>
      <c r="C460" s="976" t="s">
        <v>645</v>
      </c>
      <c r="D460" s="977">
        <v>350</v>
      </c>
      <c r="E460" s="978">
        <v>400</v>
      </c>
      <c r="F460" s="474"/>
      <c r="J460"/>
      <c r="K460"/>
    </row>
    <row r="461" spans="1:27" ht="31.5">
      <c r="A461" s="497"/>
      <c r="B461" s="971"/>
      <c r="C461" s="979" t="s">
        <v>642</v>
      </c>
      <c r="D461" s="977"/>
      <c r="E461" s="978"/>
      <c r="F461" s="471"/>
      <c r="J461"/>
      <c r="K461"/>
    </row>
    <row r="462" spans="1:27" ht="15.75">
      <c r="A462" s="497" t="s">
        <v>109</v>
      </c>
      <c r="B462" s="977">
        <v>0</v>
      </c>
      <c r="C462" s="976">
        <v>65</v>
      </c>
      <c r="D462" s="977">
        <v>310</v>
      </c>
      <c r="E462" s="978">
        <v>385</v>
      </c>
      <c r="F462" s="474"/>
      <c r="J462"/>
      <c r="K462"/>
    </row>
    <row r="463" spans="1:27" ht="31.5">
      <c r="A463" s="497" t="s">
        <v>238</v>
      </c>
      <c r="B463" s="971"/>
      <c r="C463" s="979" t="s">
        <v>469</v>
      </c>
      <c r="D463" s="977"/>
      <c r="E463" s="978">
        <v>300</v>
      </c>
      <c r="F463" s="474"/>
      <c r="J463"/>
      <c r="K463"/>
    </row>
    <row r="464" spans="1:27" ht="31.5">
      <c r="A464" s="497" t="s">
        <v>470</v>
      </c>
      <c r="B464" s="973">
        <v>25.3</v>
      </c>
      <c r="C464" s="1115">
        <v>71.5</v>
      </c>
      <c r="D464" s="977">
        <v>335.5</v>
      </c>
      <c r="E464" s="1116">
        <v>345.4</v>
      </c>
      <c r="F464" s="475"/>
      <c r="J464"/>
      <c r="K464"/>
    </row>
    <row r="465" spans="1:27" ht="15.75">
      <c r="A465" s="497" t="s">
        <v>115</v>
      </c>
      <c r="B465" s="977">
        <v>40</v>
      </c>
      <c r="C465" s="976">
        <v>85</v>
      </c>
      <c r="D465" s="977">
        <v>232.5</v>
      </c>
      <c r="E465" s="1116">
        <v>232.5</v>
      </c>
      <c r="F465" s="475"/>
      <c r="J465"/>
      <c r="K465"/>
    </row>
    <row r="466" spans="1:27" ht="15.75">
      <c r="A466" s="497" t="s">
        <v>250</v>
      </c>
      <c r="B466" s="977">
        <v>10</v>
      </c>
      <c r="C466" s="976">
        <v>10</v>
      </c>
      <c r="D466" s="977">
        <v>350</v>
      </c>
      <c r="E466" s="978">
        <v>350</v>
      </c>
      <c r="F466" s="474"/>
      <c r="J466"/>
      <c r="K466"/>
    </row>
    <row r="467" spans="1:27" ht="15.75">
      <c r="A467" s="497" t="s">
        <v>251</v>
      </c>
      <c r="B467" s="971"/>
      <c r="C467" s="979" t="s">
        <v>646</v>
      </c>
      <c r="D467" s="977"/>
      <c r="E467" s="978">
        <v>400</v>
      </c>
      <c r="F467" s="471"/>
      <c r="J467"/>
      <c r="K467"/>
    </row>
    <row r="468" spans="1:27" ht="31.5">
      <c r="A468" s="497" t="s">
        <v>471</v>
      </c>
      <c r="B468" s="971"/>
      <c r="C468" s="980">
        <v>400</v>
      </c>
      <c r="D468" s="977"/>
      <c r="E468" s="978"/>
      <c r="F468" s="471"/>
      <c r="J468"/>
      <c r="K468"/>
    </row>
    <row r="469" spans="1:27" ht="31.5">
      <c r="A469" s="497" t="s">
        <v>252</v>
      </c>
      <c r="B469" s="971"/>
      <c r="C469" s="979"/>
      <c r="D469" s="972">
        <v>70</v>
      </c>
      <c r="E469" s="981" t="s">
        <v>647</v>
      </c>
      <c r="F469" s="471"/>
      <c r="J469"/>
      <c r="K469"/>
    </row>
    <row r="470" spans="1:27" ht="30.75" customHeight="1" thickBot="1">
      <c r="A470" s="739" t="s">
        <v>253</v>
      </c>
      <c r="B470" s="975" t="s">
        <v>643</v>
      </c>
      <c r="C470" s="982" t="s">
        <v>644</v>
      </c>
      <c r="D470" s="975"/>
      <c r="E470" s="983"/>
      <c r="F470" s="473"/>
      <c r="J470"/>
      <c r="K470"/>
    </row>
    <row r="472" spans="1:27" ht="11.25" customHeight="1"/>
    <row r="473" spans="1:27" s="449" customFormat="1">
      <c r="Z473" s="927"/>
      <c r="AA473" s="927"/>
    </row>
    <row r="474" spans="1:27" s="449" customFormat="1">
      <c r="Z474" s="927"/>
      <c r="AA474" s="927"/>
    </row>
  </sheetData>
  <mergeCells count="14">
    <mergeCell ref="A186:A194"/>
    <mergeCell ref="A195:A196"/>
    <mergeCell ref="B209:E209"/>
    <mergeCell ref="B219:E219"/>
    <mergeCell ref="B438:F438"/>
    <mergeCell ref="B241:C241"/>
    <mergeCell ref="D241:E241"/>
    <mergeCell ref="B456:C456"/>
    <mergeCell ref="D456:E456"/>
    <mergeCell ref="B442:F442"/>
    <mergeCell ref="A436:A437"/>
    <mergeCell ref="C436:C437"/>
    <mergeCell ref="D436:D437"/>
    <mergeCell ref="F436:F437"/>
  </mergeCells>
  <conditionalFormatting sqref="D164:N176 F158:N163">
    <cfRule type="cellIs" dxfId="0" priority="1" operator="lessThan">
      <formula>0</formula>
    </cfRule>
  </conditionalFormatting>
  <hyperlinks>
    <hyperlink ref="A2" location="'Chapter 7'!A1" display="Transformations"/>
    <hyperlink ref="A56" r:id="rId1"/>
  </hyperlinks>
  <pageMargins left="0.7" right="0.7" top="0.75" bottom="0.75" header="0.3" footer="0.3"/>
  <pageSetup paperSize="9" orientation="portrait" r:id="rId2"/>
  <ignoredErrors>
    <ignoredError sqref="A95"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R19"/>
  <sheetViews>
    <sheetView showGridLines="0" topLeftCell="A4" zoomScale="90" zoomScaleNormal="90" workbookViewId="0"/>
  </sheetViews>
  <sheetFormatPr defaultRowHeight="15"/>
  <cols>
    <col min="1" max="1" width="28.85546875" customWidth="1"/>
    <col min="5" max="5" width="19.85546875" customWidth="1"/>
  </cols>
  <sheetData>
    <row r="1" spans="1:18" ht="18">
      <c r="A1" s="742" t="s">
        <v>14</v>
      </c>
      <c r="B1" s="748"/>
      <c r="C1" s="748"/>
      <c r="D1" s="748"/>
      <c r="E1" s="748"/>
      <c r="F1" s="748"/>
      <c r="G1" s="748"/>
      <c r="H1" s="748"/>
      <c r="I1" s="748"/>
      <c r="J1" s="748"/>
      <c r="K1" s="748"/>
      <c r="L1" s="748"/>
    </row>
    <row r="2" spans="1:18" ht="18.75">
      <c r="A2" s="742" t="s">
        <v>935</v>
      </c>
      <c r="B2" s="745"/>
      <c r="C2" s="745"/>
      <c r="D2" s="745"/>
      <c r="E2" s="745"/>
      <c r="F2" s="745"/>
      <c r="G2" s="748"/>
      <c r="H2" s="748"/>
      <c r="I2" s="748"/>
      <c r="J2" s="748"/>
      <c r="K2" s="748"/>
      <c r="L2" s="748"/>
    </row>
    <row r="4" spans="1:18" ht="15.75">
      <c r="A4" s="746" t="s">
        <v>487</v>
      </c>
      <c r="B4" s="746"/>
      <c r="C4" s="748"/>
      <c r="D4" s="748"/>
      <c r="E4" s="748"/>
      <c r="F4" s="748"/>
      <c r="G4" s="748"/>
      <c r="H4" s="748"/>
      <c r="I4" s="748"/>
    </row>
    <row r="5" spans="1:18" ht="15.75">
      <c r="A5" s="1173" t="s">
        <v>763</v>
      </c>
      <c r="B5" s="746"/>
      <c r="C5" s="748"/>
      <c r="D5" s="748"/>
      <c r="E5" s="748"/>
      <c r="F5" s="748"/>
      <c r="G5" s="748"/>
      <c r="H5" s="748"/>
      <c r="I5" s="748"/>
    </row>
    <row r="6" spans="1:18" ht="15.75" thickBot="1"/>
    <row r="7" spans="1:18" ht="16.5" thickBot="1">
      <c r="A7" s="728" t="s">
        <v>478</v>
      </c>
      <c r="B7" s="520" t="s">
        <v>39</v>
      </c>
      <c r="C7" s="520" t="s">
        <v>40</v>
      </c>
      <c r="D7" s="520" t="s">
        <v>41</v>
      </c>
      <c r="E7" s="520" t="s">
        <v>42</v>
      </c>
      <c r="F7" s="520" t="s">
        <v>43</v>
      </c>
      <c r="G7" s="521" t="s">
        <v>485</v>
      </c>
    </row>
    <row r="8" spans="1:18" ht="15.75">
      <c r="A8" s="526" t="s">
        <v>479</v>
      </c>
      <c r="B8" s="971">
        <v>20</v>
      </c>
      <c r="C8" s="971">
        <v>14</v>
      </c>
      <c r="D8" s="971">
        <v>13</v>
      </c>
      <c r="E8" s="971">
        <v>8</v>
      </c>
      <c r="F8" s="971">
        <v>13</v>
      </c>
      <c r="G8" s="984">
        <v>5</v>
      </c>
    </row>
    <row r="9" spans="1:18" ht="15.75">
      <c r="A9" s="526" t="s">
        <v>480</v>
      </c>
      <c r="B9" s="971">
        <v>7</v>
      </c>
      <c r="C9" s="971">
        <v>17</v>
      </c>
      <c r="D9" s="971">
        <v>13</v>
      </c>
      <c r="E9" s="971">
        <v>8</v>
      </c>
      <c r="F9" s="971">
        <v>2</v>
      </c>
      <c r="G9" s="985">
        <v>1</v>
      </c>
    </row>
    <row r="10" spans="1:18" ht="31.5">
      <c r="A10" s="526" t="s">
        <v>481</v>
      </c>
      <c r="B10" s="971">
        <v>22</v>
      </c>
      <c r="C10" s="971">
        <v>10</v>
      </c>
      <c r="D10" s="971">
        <v>8</v>
      </c>
      <c r="E10" s="971">
        <v>4</v>
      </c>
      <c r="F10" s="971">
        <v>0</v>
      </c>
      <c r="G10" s="985">
        <v>3</v>
      </c>
    </row>
    <row r="11" spans="1:18" ht="15.75">
      <c r="A11" s="526" t="s">
        <v>482</v>
      </c>
      <c r="B11" s="971">
        <v>22</v>
      </c>
      <c r="C11" s="971">
        <v>5</v>
      </c>
      <c r="D11" s="971">
        <v>14</v>
      </c>
      <c r="E11" s="971">
        <v>16</v>
      </c>
      <c r="F11" s="971">
        <v>3</v>
      </c>
      <c r="G11" s="985">
        <v>1</v>
      </c>
    </row>
    <row r="12" spans="1:18" ht="31.5">
      <c r="A12" s="526" t="s">
        <v>483</v>
      </c>
      <c r="B12" s="1117">
        <v>71</v>
      </c>
      <c r="C12" s="1117">
        <v>46</v>
      </c>
      <c r="D12" s="1117">
        <v>48</v>
      </c>
      <c r="E12" s="1117">
        <v>36</v>
      </c>
      <c r="F12" s="1117">
        <v>18</v>
      </c>
      <c r="G12" s="1033">
        <v>10</v>
      </c>
    </row>
    <row r="13" spans="1:18" ht="31.5">
      <c r="A13" s="526" t="s">
        <v>486</v>
      </c>
      <c r="B13" s="971">
        <v>25</v>
      </c>
      <c r="C13" s="971">
        <v>20</v>
      </c>
      <c r="D13" s="971">
        <v>7</v>
      </c>
      <c r="E13" s="971">
        <v>8</v>
      </c>
      <c r="F13" s="971">
        <v>10</v>
      </c>
      <c r="G13" s="985">
        <v>6</v>
      </c>
    </row>
    <row r="14" spans="1:18" ht="48" thickBot="1">
      <c r="A14" s="527" t="s">
        <v>484</v>
      </c>
      <c r="B14" s="975">
        <v>7</v>
      </c>
      <c r="C14" s="975">
        <v>4</v>
      </c>
      <c r="D14" s="975">
        <v>2</v>
      </c>
      <c r="E14" s="975">
        <v>2</v>
      </c>
      <c r="F14" s="975">
        <v>2</v>
      </c>
      <c r="G14" s="983">
        <v>1</v>
      </c>
    </row>
    <row r="15" spans="1:18">
      <c r="A15" s="1201" t="s">
        <v>775</v>
      </c>
      <c r="B15" s="1201"/>
      <c r="C15" s="1201"/>
      <c r="D15" s="1201"/>
      <c r="E15" s="1201"/>
      <c r="F15" s="1201"/>
      <c r="G15" s="1201"/>
    </row>
    <row r="16" spans="1:18">
      <c r="A16" s="1201" t="s">
        <v>952</v>
      </c>
      <c r="B16" s="1201"/>
      <c r="C16" s="1201"/>
      <c r="D16" s="1201"/>
      <c r="E16" s="1201"/>
      <c r="F16" s="1201"/>
      <c r="G16" s="1201"/>
      <c r="H16" s="1201"/>
      <c r="I16" s="1201"/>
      <c r="J16" s="1201"/>
      <c r="K16" s="1201"/>
      <c r="L16" s="1201"/>
      <c r="M16" s="1201"/>
      <c r="N16" s="1201"/>
      <c r="O16" s="1201"/>
      <c r="P16" s="1201"/>
      <c r="Q16" s="1201"/>
      <c r="R16" s="1201"/>
    </row>
    <row r="17" spans="1:18">
      <c r="A17" s="1201" t="s">
        <v>954</v>
      </c>
      <c r="B17" s="1201"/>
      <c r="C17" s="1201"/>
      <c r="D17" s="1201"/>
      <c r="E17" s="1201"/>
      <c r="F17" s="1201"/>
      <c r="G17" s="1201"/>
      <c r="H17" s="1201"/>
      <c r="I17" s="1201"/>
      <c r="J17" s="1201"/>
      <c r="K17" s="1201"/>
      <c r="L17" s="1201"/>
      <c r="M17" s="1201"/>
      <c r="N17" s="1201"/>
      <c r="O17" s="1201"/>
      <c r="P17" s="1201"/>
      <c r="Q17" s="1201"/>
      <c r="R17" s="1201"/>
    </row>
    <row r="18" spans="1:18">
      <c r="A18" s="1201" t="s">
        <v>953</v>
      </c>
      <c r="B18" s="1201"/>
      <c r="C18" s="1201"/>
      <c r="D18" s="1201"/>
      <c r="E18" s="1201"/>
      <c r="F18" s="1201"/>
      <c r="G18" s="1201"/>
      <c r="H18" s="1201"/>
      <c r="I18" s="1201"/>
      <c r="J18" s="1201"/>
      <c r="K18" s="1201"/>
      <c r="L18" s="1201"/>
      <c r="M18" s="1201"/>
      <c r="N18" s="1201"/>
      <c r="O18" s="1201"/>
      <c r="P18" s="1201"/>
      <c r="Q18" s="1201"/>
      <c r="R18" s="1201"/>
    </row>
    <row r="19" spans="1:18">
      <c r="A19" s="1201" t="s">
        <v>955</v>
      </c>
      <c r="B19" s="1201"/>
      <c r="C19" s="1201"/>
      <c r="D19" s="1201"/>
      <c r="E19" s="1201"/>
      <c r="F19" s="1201"/>
      <c r="G19" s="1201"/>
      <c r="H19" s="1201"/>
      <c r="I19" s="1201"/>
      <c r="J19" s="1201"/>
      <c r="K19" s="1201"/>
      <c r="L19" s="1201"/>
      <c r="M19" s="1201"/>
      <c r="N19" s="1201"/>
      <c r="O19" s="1201"/>
      <c r="P19" s="1201"/>
      <c r="Q19" s="1201"/>
      <c r="R19" s="1201"/>
    </row>
  </sheetData>
  <hyperlinks>
    <hyperlink ref="A2" location="'Chapter 7'!A1" display="Complaince with the rule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pageSetUpPr autoPageBreaks="0"/>
  </sheetPr>
  <dimension ref="A1:V1079"/>
  <sheetViews>
    <sheetView showGridLines="0" zoomScale="80" zoomScaleNormal="80" workbookViewId="0">
      <selection activeCell="H998" sqref="H998"/>
    </sheetView>
  </sheetViews>
  <sheetFormatPr defaultColWidth="9.140625" defaultRowHeight="15"/>
  <cols>
    <col min="1" max="1" width="19.5703125" style="3" customWidth="1"/>
    <col min="2" max="2" width="28.5703125" style="3" customWidth="1"/>
    <col min="3" max="3" width="16.85546875" style="3" customWidth="1"/>
    <col min="4" max="4" width="14.28515625" style="3" customWidth="1"/>
    <col min="5" max="5" width="13.140625" style="3" customWidth="1"/>
    <col min="6" max="6" width="14" style="3" customWidth="1"/>
    <col min="7" max="7" width="13.42578125" style="3" customWidth="1"/>
    <col min="8" max="8" width="15.42578125" style="3" customWidth="1"/>
    <col min="9" max="16384" width="9.140625" style="3"/>
  </cols>
  <sheetData>
    <row r="1" spans="1:12" ht="18">
      <c r="A1" s="1134" t="s">
        <v>892</v>
      </c>
    </row>
    <row r="2" spans="1:12" ht="18">
      <c r="A2" s="1134"/>
    </row>
    <row r="4" spans="1:12" ht="18">
      <c r="A4" s="1134" t="s">
        <v>495</v>
      </c>
      <c r="D4" s="749"/>
    </row>
    <row r="5" spans="1:12" ht="18.75" customHeight="1">
      <c r="A5" s="989"/>
      <c r="B5" s="989"/>
      <c r="C5" s="989"/>
      <c r="D5" s="989"/>
      <c r="E5" s="987"/>
      <c r="F5" s="987"/>
      <c r="G5" s="987"/>
      <c r="H5" s="987"/>
      <c r="I5" s="987"/>
      <c r="J5" s="987"/>
      <c r="K5" s="987"/>
      <c r="L5" s="987"/>
    </row>
    <row r="6" spans="1:12" ht="18">
      <c r="A6" s="990" t="s">
        <v>701</v>
      </c>
      <c r="B6" s="989"/>
      <c r="C6" s="989"/>
      <c r="D6" s="989"/>
      <c r="E6" s="987"/>
      <c r="F6" s="987"/>
      <c r="G6" s="987"/>
      <c r="H6" s="987"/>
      <c r="I6" s="987"/>
      <c r="J6" s="987"/>
      <c r="K6" s="987"/>
      <c r="L6" s="987"/>
    </row>
    <row r="7" spans="1:12" ht="18">
      <c r="A7" s="1322" t="s">
        <v>764</v>
      </c>
      <c r="B7" s="989"/>
      <c r="C7" s="989"/>
      <c r="D7" s="989"/>
      <c r="E7" s="987"/>
      <c r="F7" s="987"/>
      <c r="G7" s="987"/>
      <c r="H7" s="987"/>
      <c r="I7" s="987"/>
      <c r="J7" s="987"/>
      <c r="K7" s="987"/>
      <c r="L7" s="987"/>
    </row>
    <row r="8" spans="1:12" ht="16.5" thickBot="1">
      <c r="A8" s="988"/>
      <c r="B8" s="988"/>
      <c r="C8" s="988"/>
      <c r="D8" s="988"/>
      <c r="E8" s="988"/>
      <c r="F8" s="988"/>
      <c r="G8" s="988"/>
      <c r="H8" s="988"/>
      <c r="I8" s="987"/>
      <c r="J8" s="987"/>
      <c r="K8" s="987"/>
      <c r="L8" s="987"/>
    </row>
    <row r="9" spans="1:12" ht="26.25" customHeight="1">
      <c r="A9" s="1323"/>
      <c r="B9" s="1678" t="s">
        <v>891</v>
      </c>
      <c r="C9" s="1678"/>
      <c r="D9" s="1678"/>
      <c r="E9" s="1678"/>
      <c r="F9" s="1678"/>
      <c r="G9" s="1678"/>
      <c r="H9" s="1679"/>
      <c r="I9" s="987"/>
      <c r="J9" s="987"/>
      <c r="K9" s="987"/>
      <c r="L9" s="987"/>
    </row>
    <row r="10" spans="1:12" ht="16.5" thickBot="1">
      <c r="A10" s="1324"/>
      <c r="B10" s="1325" t="s">
        <v>488</v>
      </c>
      <c r="C10" s="1325" t="s">
        <v>489</v>
      </c>
      <c r="D10" s="1325" t="s">
        <v>490</v>
      </c>
      <c r="E10" s="1325" t="s">
        <v>491</v>
      </c>
      <c r="F10" s="1325" t="s">
        <v>492</v>
      </c>
      <c r="G10" s="1325" t="s">
        <v>493</v>
      </c>
      <c r="H10" s="1326" t="s">
        <v>494</v>
      </c>
      <c r="I10" s="987"/>
      <c r="J10" s="987"/>
      <c r="K10" s="987"/>
      <c r="L10" s="987"/>
    </row>
    <row r="11" spans="1:12" ht="15.75">
      <c r="A11" s="1327" t="s">
        <v>61</v>
      </c>
      <c r="B11" s="1328">
        <v>1.7667090464547672</v>
      </c>
      <c r="C11" s="1328">
        <v>1.7236185819070902</v>
      </c>
      <c r="D11" s="1328">
        <v>1.6805281173594129</v>
      </c>
      <c r="E11" s="1328">
        <v>1.66</v>
      </c>
      <c r="F11" s="1328">
        <v>1.63</v>
      </c>
      <c r="G11" s="1328">
        <v>2.64</v>
      </c>
      <c r="H11" s="1329">
        <v>2.58</v>
      </c>
      <c r="I11" s="987"/>
      <c r="J11" s="987"/>
      <c r="K11" s="987"/>
      <c r="L11" s="987"/>
    </row>
    <row r="12" spans="1:12" ht="16.5" thickBot="1">
      <c r="A12" s="1324" t="s">
        <v>63</v>
      </c>
      <c r="B12" s="1330">
        <v>1.6589828850855741</v>
      </c>
      <c r="C12" s="1330">
        <v>1.6158924205378968</v>
      </c>
      <c r="D12" s="1330">
        <v>1.5728019559902198</v>
      </c>
      <c r="E12" s="1330">
        <v>1.5297114914425425</v>
      </c>
      <c r="F12" s="1330">
        <v>1.4866210268948652</v>
      </c>
      <c r="G12" s="1331"/>
      <c r="H12" s="1332"/>
      <c r="I12" s="987"/>
      <c r="J12" s="987"/>
      <c r="K12" s="987"/>
      <c r="L12" s="987"/>
    </row>
    <row r="13" spans="1:12">
      <c r="A13" s="1333"/>
      <c r="B13" s="749"/>
      <c r="C13" s="749"/>
    </row>
    <row r="14" spans="1:12" ht="18.75" customHeight="1"/>
    <row r="16" spans="1:12" ht="15.75">
      <c r="A16" s="990"/>
    </row>
    <row r="17" spans="1:8" ht="15.75">
      <c r="A17" s="990" t="s">
        <v>702</v>
      </c>
    </row>
    <row r="18" spans="1:8" ht="15.75">
      <c r="A18" s="1322" t="s">
        <v>765</v>
      </c>
    </row>
    <row r="19" spans="1:8" ht="16.5" thickBot="1">
      <c r="A19" s="991"/>
      <c r="B19" s="1045"/>
      <c r="C19" s="1045"/>
      <c r="D19" s="1045"/>
      <c r="E19" s="1045"/>
      <c r="F19" s="1045"/>
      <c r="G19" s="1045"/>
      <c r="H19" s="14"/>
    </row>
    <row r="20" spans="1:8" ht="32.25" thickBot="1">
      <c r="A20" s="1334"/>
      <c r="B20" s="1335"/>
      <c r="C20" s="1336"/>
      <c r="D20" s="1337" t="s">
        <v>688</v>
      </c>
      <c r="E20" s="1337" t="s">
        <v>689</v>
      </c>
      <c r="F20" s="1337" t="s">
        <v>690</v>
      </c>
      <c r="G20" s="1338" t="s">
        <v>691</v>
      </c>
    </row>
    <row r="21" spans="1:8" ht="15.75">
      <c r="A21" s="1339" t="s">
        <v>100</v>
      </c>
      <c r="B21" s="1340" t="s">
        <v>101</v>
      </c>
      <c r="C21" s="1341">
        <v>0.5</v>
      </c>
      <c r="D21" s="1342">
        <v>42740</v>
      </c>
      <c r="E21" s="1342">
        <v>0</v>
      </c>
      <c r="F21" s="1342">
        <v>0</v>
      </c>
      <c r="G21" s="1343">
        <v>0</v>
      </c>
    </row>
    <row r="22" spans="1:8" ht="15.75">
      <c r="A22" s="1339"/>
      <c r="B22" s="1340"/>
      <c r="C22" s="1341">
        <v>1</v>
      </c>
      <c r="D22" s="1342">
        <v>42740</v>
      </c>
      <c r="E22" s="1342">
        <v>0</v>
      </c>
      <c r="F22" s="1342">
        <v>0</v>
      </c>
      <c r="G22" s="1344">
        <v>0</v>
      </c>
    </row>
    <row r="23" spans="1:8" ht="15.75">
      <c r="A23" s="1339"/>
      <c r="B23" s="1340" t="s">
        <v>102</v>
      </c>
      <c r="C23" s="1341">
        <v>0.5</v>
      </c>
      <c r="D23" s="1342">
        <v>367320</v>
      </c>
      <c r="E23" s="1342">
        <v>0</v>
      </c>
      <c r="F23" s="1342">
        <v>0</v>
      </c>
      <c r="G23" s="1344">
        <v>0</v>
      </c>
    </row>
    <row r="24" spans="1:8" ht="15.75">
      <c r="A24" s="1339"/>
      <c r="B24" s="1340"/>
      <c r="C24" s="1341">
        <v>1</v>
      </c>
      <c r="D24" s="1342">
        <v>367320</v>
      </c>
      <c r="E24" s="1342">
        <v>0</v>
      </c>
      <c r="F24" s="1342">
        <v>0</v>
      </c>
      <c r="G24" s="1344">
        <v>0</v>
      </c>
    </row>
    <row r="25" spans="1:8" ht="15.75">
      <c r="A25" s="1339"/>
      <c r="B25" s="1340" t="s">
        <v>103</v>
      </c>
      <c r="C25" s="1341">
        <v>0.5</v>
      </c>
      <c r="D25" s="1342">
        <v>25180</v>
      </c>
      <c r="E25" s="1342">
        <v>0</v>
      </c>
      <c r="F25" s="1342">
        <v>0</v>
      </c>
      <c r="G25" s="1344">
        <v>0</v>
      </c>
    </row>
    <row r="26" spans="1:8" ht="15.75">
      <c r="A26" s="1339"/>
      <c r="B26" s="1340"/>
      <c r="C26" s="1341">
        <v>1</v>
      </c>
      <c r="D26" s="1342">
        <v>25180</v>
      </c>
      <c r="E26" s="1342">
        <v>0</v>
      </c>
      <c r="F26" s="1342">
        <v>0</v>
      </c>
      <c r="G26" s="1344">
        <v>0</v>
      </c>
    </row>
    <row r="27" spans="1:8" ht="15.75">
      <c r="A27" s="1339"/>
      <c r="B27" s="1340" t="s">
        <v>104</v>
      </c>
      <c r="C27" s="1341">
        <v>0.5</v>
      </c>
      <c r="D27" s="1342">
        <v>8250</v>
      </c>
      <c r="E27" s="1342">
        <v>0</v>
      </c>
      <c r="F27" s="1342">
        <v>0</v>
      </c>
      <c r="G27" s="1344">
        <v>0</v>
      </c>
    </row>
    <row r="28" spans="1:8" ht="15.75">
      <c r="A28" s="1339"/>
      <c r="B28" s="1340"/>
      <c r="C28" s="1341">
        <v>1</v>
      </c>
      <c r="D28" s="1342">
        <v>8250</v>
      </c>
      <c r="E28" s="1342">
        <v>0</v>
      </c>
      <c r="F28" s="1342">
        <v>0</v>
      </c>
      <c r="G28" s="1344">
        <v>0</v>
      </c>
    </row>
    <row r="29" spans="1:8" ht="15.75">
      <c r="A29" s="1339"/>
      <c r="B29" s="1340" t="s">
        <v>105</v>
      </c>
      <c r="C29" s="1341">
        <v>0.5</v>
      </c>
      <c r="D29" s="1342">
        <v>42820</v>
      </c>
      <c r="E29" s="1342">
        <v>0</v>
      </c>
      <c r="F29" s="1342">
        <v>0</v>
      </c>
      <c r="G29" s="1344">
        <v>0</v>
      </c>
    </row>
    <row r="30" spans="1:8" ht="15.75">
      <c r="A30" s="1339"/>
      <c r="B30" s="1340"/>
      <c r="C30" s="1341">
        <v>1</v>
      </c>
      <c r="D30" s="1342">
        <v>42820</v>
      </c>
      <c r="E30" s="1342">
        <v>0</v>
      </c>
      <c r="F30" s="1342">
        <v>0</v>
      </c>
      <c r="G30" s="1344">
        <v>0</v>
      </c>
    </row>
    <row r="31" spans="1:8" ht="15.75">
      <c r="A31" s="1339"/>
      <c r="B31" s="1340" t="s">
        <v>106</v>
      </c>
      <c r="C31" s="1341">
        <v>0.5</v>
      </c>
      <c r="D31" s="1342">
        <v>53990</v>
      </c>
      <c r="E31" s="1342">
        <v>0</v>
      </c>
      <c r="F31" s="1342">
        <v>0</v>
      </c>
      <c r="G31" s="1344">
        <v>0</v>
      </c>
    </row>
    <row r="32" spans="1:8" ht="15.75">
      <c r="A32" s="1339"/>
      <c r="B32" s="1340"/>
      <c r="C32" s="1341">
        <v>1</v>
      </c>
      <c r="D32" s="1342">
        <v>53990</v>
      </c>
      <c r="E32" s="1342">
        <v>0</v>
      </c>
      <c r="F32" s="1342">
        <v>0</v>
      </c>
      <c r="G32" s="1344">
        <v>0</v>
      </c>
    </row>
    <row r="33" spans="1:7" ht="15.75">
      <c r="A33" s="1339"/>
      <c r="B33" s="1340" t="s">
        <v>108</v>
      </c>
      <c r="C33" s="1341">
        <v>0.5</v>
      </c>
      <c r="D33" s="1342">
        <v>12833.7</v>
      </c>
      <c r="E33" s="1342">
        <v>0</v>
      </c>
      <c r="F33" s="1342">
        <v>0</v>
      </c>
      <c r="G33" s="1344">
        <v>0</v>
      </c>
    </row>
    <row r="34" spans="1:7" ht="15.75">
      <c r="A34" s="1339"/>
      <c r="B34" s="1340"/>
      <c r="C34" s="1341">
        <v>1</v>
      </c>
      <c r="D34" s="1342">
        <v>12833.7</v>
      </c>
      <c r="E34" s="1342">
        <v>0</v>
      </c>
      <c r="F34" s="1342">
        <v>0</v>
      </c>
      <c r="G34" s="1344">
        <v>0</v>
      </c>
    </row>
    <row r="35" spans="1:7" ht="15.75">
      <c r="A35" s="1339" t="s">
        <v>109</v>
      </c>
      <c r="B35" s="1340" t="s">
        <v>692</v>
      </c>
      <c r="C35" s="1341">
        <v>0.5</v>
      </c>
      <c r="D35" s="1342">
        <v>10220</v>
      </c>
      <c r="E35" s="1342">
        <v>0</v>
      </c>
      <c r="F35" s="1342">
        <v>0</v>
      </c>
      <c r="G35" s="1344">
        <v>0</v>
      </c>
    </row>
    <row r="36" spans="1:7" ht="15.75">
      <c r="A36" s="1339"/>
      <c r="B36" s="1340"/>
      <c r="C36" s="1341">
        <v>1</v>
      </c>
      <c r="D36" s="1342">
        <v>10220</v>
      </c>
      <c r="E36" s="1342">
        <v>0</v>
      </c>
      <c r="F36" s="1342">
        <v>0</v>
      </c>
      <c r="G36" s="1344">
        <v>0</v>
      </c>
    </row>
    <row r="37" spans="1:7" ht="15.75">
      <c r="A37" s="1339"/>
      <c r="B37" s="1340" t="s">
        <v>108</v>
      </c>
      <c r="C37" s="1341">
        <v>0.5</v>
      </c>
      <c r="D37" s="1342">
        <v>15723.7</v>
      </c>
      <c r="E37" s="1342">
        <v>0</v>
      </c>
      <c r="F37" s="1342">
        <v>0</v>
      </c>
      <c r="G37" s="1344">
        <v>0</v>
      </c>
    </row>
    <row r="38" spans="1:7" ht="15.75">
      <c r="A38" s="1339"/>
      <c r="B38" s="1340"/>
      <c r="C38" s="1341">
        <v>1</v>
      </c>
      <c r="D38" s="1342">
        <v>15723.7</v>
      </c>
      <c r="E38" s="1342">
        <v>0</v>
      </c>
      <c r="F38" s="1342">
        <v>0</v>
      </c>
      <c r="G38" s="1344">
        <v>0</v>
      </c>
    </row>
    <row r="39" spans="1:7" ht="15.75">
      <c r="A39" s="1339"/>
      <c r="B39" s="1340" t="s">
        <v>109</v>
      </c>
      <c r="C39" s="1341">
        <v>0.5</v>
      </c>
      <c r="D39" s="1342">
        <v>10220</v>
      </c>
      <c r="E39" s="1342">
        <v>0</v>
      </c>
      <c r="F39" s="1342">
        <v>3875.2</v>
      </c>
      <c r="G39" s="1344">
        <v>0</v>
      </c>
    </row>
    <row r="40" spans="1:7" ht="15.75">
      <c r="A40" s="1339"/>
      <c r="B40" s="1340"/>
      <c r="C40" s="1341">
        <v>1</v>
      </c>
      <c r="D40" s="1342">
        <v>10220</v>
      </c>
      <c r="E40" s="1342">
        <v>0</v>
      </c>
      <c r="F40" s="1342">
        <v>3875.2</v>
      </c>
      <c r="G40" s="1344">
        <v>0</v>
      </c>
    </row>
    <row r="41" spans="1:7" ht="15.75">
      <c r="A41" s="1339"/>
      <c r="B41" s="1340" t="s">
        <v>111</v>
      </c>
      <c r="C41" s="1341">
        <v>0.5</v>
      </c>
      <c r="D41" s="1342">
        <v>0</v>
      </c>
      <c r="E41" s="1342">
        <v>0</v>
      </c>
      <c r="F41" s="1342">
        <v>6300</v>
      </c>
      <c r="G41" s="1344">
        <v>0</v>
      </c>
    </row>
    <row r="42" spans="1:7" ht="15.75">
      <c r="A42" s="1339"/>
      <c r="B42" s="1340"/>
      <c r="C42" s="1341">
        <v>1</v>
      </c>
      <c r="D42" s="1342">
        <v>0</v>
      </c>
      <c r="E42" s="1342">
        <v>0</v>
      </c>
      <c r="F42" s="1342">
        <v>6300</v>
      </c>
      <c r="G42" s="1344">
        <v>0</v>
      </c>
    </row>
    <row r="43" spans="1:7" ht="15.75">
      <c r="A43" s="1339" t="s">
        <v>109</v>
      </c>
      <c r="B43" s="1345" t="s">
        <v>113</v>
      </c>
      <c r="C43" s="1341">
        <v>0.5</v>
      </c>
      <c r="D43" s="1342">
        <v>5000</v>
      </c>
      <c r="E43" s="1342">
        <v>3240</v>
      </c>
      <c r="F43" s="1342">
        <v>1460</v>
      </c>
      <c r="G43" s="1344">
        <v>520</v>
      </c>
    </row>
    <row r="44" spans="1:7" ht="15.75">
      <c r="A44" s="1339"/>
      <c r="B44" s="1345"/>
      <c r="C44" s="1341">
        <v>1</v>
      </c>
      <c r="D44" s="1342">
        <v>5000</v>
      </c>
      <c r="E44" s="1342">
        <v>6480</v>
      </c>
      <c r="F44" s="1342">
        <v>1460</v>
      </c>
      <c r="G44" s="1344">
        <v>1040</v>
      </c>
    </row>
    <row r="45" spans="1:7" ht="15.75">
      <c r="A45" s="1339"/>
      <c r="B45" s="1345" t="s">
        <v>114</v>
      </c>
      <c r="C45" s="1341">
        <v>0.5</v>
      </c>
      <c r="D45" s="1342">
        <v>2710</v>
      </c>
      <c r="E45" s="1342">
        <v>3240</v>
      </c>
      <c r="F45" s="1342">
        <v>1460</v>
      </c>
      <c r="G45" s="1344">
        <v>520</v>
      </c>
    </row>
    <row r="46" spans="1:7" ht="15.75">
      <c r="A46" s="1339"/>
      <c r="B46" s="1345"/>
      <c r="C46" s="1341">
        <v>1</v>
      </c>
      <c r="D46" s="1342">
        <v>2710</v>
      </c>
      <c r="E46" s="1342">
        <v>6480</v>
      </c>
      <c r="F46" s="1342">
        <v>1460</v>
      </c>
      <c r="G46" s="1344">
        <v>1040</v>
      </c>
    </row>
    <row r="47" spans="1:7" ht="15.75">
      <c r="A47" s="1339" t="s">
        <v>115</v>
      </c>
      <c r="B47" s="1345" t="s">
        <v>113</v>
      </c>
      <c r="C47" s="1341">
        <v>0.5</v>
      </c>
      <c r="D47" s="1342">
        <v>3790</v>
      </c>
      <c r="E47" s="1342">
        <v>2180</v>
      </c>
      <c r="F47" s="1342">
        <v>1240</v>
      </c>
      <c r="G47" s="1344">
        <v>410</v>
      </c>
    </row>
    <row r="48" spans="1:7" ht="15.75">
      <c r="A48" s="1339"/>
      <c r="B48" s="1345"/>
      <c r="C48" s="1341">
        <v>1</v>
      </c>
      <c r="D48" s="1342">
        <v>3790</v>
      </c>
      <c r="E48" s="1342">
        <v>4360</v>
      </c>
      <c r="F48" s="1342">
        <v>1240</v>
      </c>
      <c r="G48" s="1344">
        <v>820</v>
      </c>
    </row>
    <row r="49" spans="1:9" ht="15.75">
      <c r="A49" s="1339"/>
      <c r="B49" s="1345" t="s">
        <v>114</v>
      </c>
      <c r="C49" s="1341">
        <v>0.5</v>
      </c>
      <c r="D49" s="1342">
        <v>1560</v>
      </c>
      <c r="E49" s="1342">
        <v>2180</v>
      </c>
      <c r="F49" s="1342">
        <v>1240</v>
      </c>
      <c r="G49" s="1344">
        <v>410</v>
      </c>
    </row>
    <row r="50" spans="1:9" ht="15.75">
      <c r="A50" s="1339"/>
      <c r="B50" s="1345"/>
      <c r="C50" s="1341">
        <v>1</v>
      </c>
      <c r="D50" s="1342">
        <v>1560</v>
      </c>
      <c r="E50" s="1342">
        <v>4360</v>
      </c>
      <c r="F50" s="1342">
        <v>1240</v>
      </c>
      <c r="G50" s="1344">
        <v>820</v>
      </c>
    </row>
    <row r="51" spans="1:9" ht="15.75">
      <c r="A51" s="1339" t="s">
        <v>116</v>
      </c>
      <c r="B51" s="1345" t="s">
        <v>113</v>
      </c>
      <c r="C51" s="1341">
        <v>0.5</v>
      </c>
      <c r="D51" s="1342">
        <v>16480</v>
      </c>
      <c r="E51" s="1342">
        <v>10560</v>
      </c>
      <c r="F51" s="1342">
        <v>1360</v>
      </c>
      <c r="G51" s="1344">
        <v>910</v>
      </c>
    </row>
    <row r="52" spans="1:9" ht="15.75">
      <c r="A52" s="1339"/>
      <c r="B52" s="1345"/>
      <c r="C52" s="1341">
        <v>1</v>
      </c>
      <c r="D52" s="1342">
        <v>16480</v>
      </c>
      <c r="E52" s="1342">
        <v>21120</v>
      </c>
      <c r="F52" s="1342">
        <v>1360</v>
      </c>
      <c r="G52" s="1344">
        <v>1820</v>
      </c>
    </row>
    <row r="53" spans="1:9" ht="15.75">
      <c r="A53" s="1339"/>
      <c r="B53" s="1345" t="s">
        <v>114</v>
      </c>
      <c r="C53" s="1341">
        <v>0.5</v>
      </c>
      <c r="D53" s="1342">
        <v>3280</v>
      </c>
      <c r="E53" s="1342">
        <v>10560</v>
      </c>
      <c r="F53" s="1342">
        <v>1360</v>
      </c>
      <c r="G53" s="1344">
        <v>910</v>
      </c>
    </row>
    <row r="54" spans="1:9" ht="16.5" thickBot="1">
      <c r="A54" s="1346"/>
      <c r="B54" s="1347"/>
      <c r="C54" s="1348">
        <v>1</v>
      </c>
      <c r="D54" s="1349">
        <v>3280</v>
      </c>
      <c r="E54" s="1349">
        <v>21120</v>
      </c>
      <c r="F54" s="1349">
        <v>1360</v>
      </c>
      <c r="G54" s="1350">
        <v>1820</v>
      </c>
    </row>
    <row r="55" spans="1:9" ht="15.75">
      <c r="A55" s="1130"/>
      <c r="B55" s="14"/>
      <c r="C55" s="14"/>
      <c r="D55" s="14"/>
      <c r="E55" s="14"/>
      <c r="F55" s="14"/>
      <c r="G55" s="14"/>
    </row>
    <row r="59" spans="1:9" ht="15.75">
      <c r="A59" s="791" t="s">
        <v>703</v>
      </c>
    </row>
    <row r="60" spans="1:9" ht="15.75">
      <c r="A60" s="987" t="s">
        <v>766</v>
      </c>
    </row>
    <row r="61" spans="1:9" ht="15.75" thickBot="1">
      <c r="A61" s="1045"/>
      <c r="B61" s="1045"/>
      <c r="C61" s="1045"/>
      <c r="D61" s="1045"/>
      <c r="E61" s="1045"/>
      <c r="F61" s="1045"/>
      <c r="G61" s="1045"/>
      <c r="H61" s="1045"/>
      <c r="I61" s="1045"/>
    </row>
    <row r="62" spans="1:9" ht="32.25" thickBot="1">
      <c r="A62" s="1351"/>
      <c r="B62" s="1351"/>
      <c r="C62" s="1351"/>
      <c r="D62" s="1351"/>
      <c r="E62" s="1352"/>
      <c r="F62" s="1353" t="s">
        <v>614</v>
      </c>
      <c r="G62" s="1353" t="s">
        <v>615</v>
      </c>
      <c r="H62" s="1353" t="s">
        <v>616</v>
      </c>
      <c r="I62" s="1354" t="s">
        <v>617</v>
      </c>
    </row>
    <row r="63" spans="1:9" ht="15.75">
      <c r="A63" s="1355" t="s">
        <v>34</v>
      </c>
      <c r="B63" s="1355" t="s">
        <v>112</v>
      </c>
      <c r="C63" s="1355" t="s">
        <v>117</v>
      </c>
      <c r="D63" s="1356" t="s">
        <v>113</v>
      </c>
      <c r="E63" s="1357">
        <v>0.5</v>
      </c>
      <c r="F63" s="1358">
        <v>16170.000000000002</v>
      </c>
      <c r="G63" s="1358">
        <v>8485</v>
      </c>
      <c r="H63" s="1358">
        <v>1620</v>
      </c>
      <c r="I63" s="1359">
        <v>875</v>
      </c>
    </row>
    <row r="64" spans="1:9" ht="15.75">
      <c r="A64" s="1355"/>
      <c r="B64" s="1355"/>
      <c r="C64" s="1355"/>
      <c r="D64" s="1356"/>
      <c r="E64" s="1357">
        <v>1</v>
      </c>
      <c r="F64" s="1358">
        <v>16170.000000000002</v>
      </c>
      <c r="G64" s="1358">
        <v>16970</v>
      </c>
      <c r="H64" s="1358">
        <v>1620</v>
      </c>
      <c r="I64" s="1359">
        <v>1750</v>
      </c>
    </row>
    <row r="65" spans="1:9" ht="15.75">
      <c r="A65" s="1355"/>
      <c r="B65" s="1355"/>
      <c r="C65" s="1355"/>
      <c r="D65" s="1356" t="s">
        <v>114</v>
      </c>
      <c r="E65" s="1357">
        <v>0.5</v>
      </c>
      <c r="F65" s="1358">
        <v>3620</v>
      </c>
      <c r="G65" s="1358">
        <v>8485</v>
      </c>
      <c r="H65" s="1358">
        <v>1620</v>
      </c>
      <c r="I65" s="1359">
        <v>875</v>
      </c>
    </row>
    <row r="66" spans="1:9" ht="15.75">
      <c r="A66" s="1355"/>
      <c r="B66" s="1355"/>
      <c r="C66" s="1355"/>
      <c r="D66" s="1356"/>
      <c r="E66" s="1357">
        <v>1</v>
      </c>
      <c r="F66" s="1358">
        <v>3620</v>
      </c>
      <c r="G66" s="1358">
        <v>16970</v>
      </c>
      <c r="H66" s="1358">
        <v>1620</v>
      </c>
      <c r="I66" s="1359">
        <v>1750</v>
      </c>
    </row>
    <row r="67" spans="1:9" ht="15.75">
      <c r="A67" s="1355"/>
      <c r="B67" s="1355"/>
      <c r="C67" s="1355" t="s">
        <v>118</v>
      </c>
      <c r="D67" s="1356" t="s">
        <v>113</v>
      </c>
      <c r="E67" s="1357">
        <v>0.5</v>
      </c>
      <c r="F67" s="1358">
        <v>17290</v>
      </c>
      <c r="G67" s="1358">
        <v>10130</v>
      </c>
      <c r="H67" s="1358">
        <v>2590</v>
      </c>
      <c r="I67" s="1359">
        <v>870</v>
      </c>
    </row>
    <row r="68" spans="1:9" ht="15.75">
      <c r="A68" s="1355"/>
      <c r="B68" s="1355"/>
      <c r="C68" s="1355"/>
      <c r="D68" s="1356"/>
      <c r="E68" s="1357">
        <v>1</v>
      </c>
      <c r="F68" s="1358">
        <v>17290</v>
      </c>
      <c r="G68" s="1358">
        <v>20260</v>
      </c>
      <c r="H68" s="1358">
        <v>2590</v>
      </c>
      <c r="I68" s="1359">
        <v>1740</v>
      </c>
    </row>
    <row r="69" spans="1:9" ht="15.75">
      <c r="A69" s="1355"/>
      <c r="B69" s="1355"/>
      <c r="C69" s="1355"/>
      <c r="D69" s="1356" t="s">
        <v>114</v>
      </c>
      <c r="E69" s="1357">
        <v>0.5</v>
      </c>
      <c r="F69" s="1358">
        <v>8250</v>
      </c>
      <c r="G69" s="1358">
        <v>10130</v>
      </c>
      <c r="H69" s="1358">
        <v>2590</v>
      </c>
      <c r="I69" s="1359">
        <v>870</v>
      </c>
    </row>
    <row r="70" spans="1:9" ht="15.75">
      <c r="A70" s="1355"/>
      <c r="B70" s="1355"/>
      <c r="C70" s="1355"/>
      <c r="D70" s="1356"/>
      <c r="E70" s="1357">
        <v>1</v>
      </c>
      <c r="F70" s="1358">
        <v>8250</v>
      </c>
      <c r="G70" s="1358">
        <v>20260</v>
      </c>
      <c r="H70" s="1358">
        <v>2590</v>
      </c>
      <c r="I70" s="1359">
        <v>1740</v>
      </c>
    </row>
    <row r="71" spans="1:9" ht="15.75">
      <c r="A71" s="1355"/>
      <c r="B71" s="1355"/>
      <c r="C71" s="1355" t="s">
        <v>119</v>
      </c>
      <c r="D71" s="1356" t="s">
        <v>113</v>
      </c>
      <c r="E71" s="1357">
        <v>0.5</v>
      </c>
      <c r="F71" s="1358">
        <v>35270</v>
      </c>
      <c r="G71" s="1358">
        <v>29130</v>
      </c>
      <c r="H71" s="1358">
        <v>2290</v>
      </c>
      <c r="I71" s="1359">
        <v>2029.9999999999998</v>
      </c>
    </row>
    <row r="72" spans="1:9" ht="15.75">
      <c r="A72" s="1355"/>
      <c r="B72" s="1355"/>
      <c r="C72" s="1355"/>
      <c r="D72" s="1356"/>
      <c r="E72" s="1357">
        <v>1</v>
      </c>
      <c r="F72" s="1358">
        <v>35270</v>
      </c>
      <c r="G72" s="1358">
        <v>58260</v>
      </c>
      <c r="H72" s="1358">
        <v>2290</v>
      </c>
      <c r="I72" s="1359">
        <v>4059.9999999999995</v>
      </c>
    </row>
    <row r="73" spans="1:9" ht="15.75">
      <c r="A73" s="1355"/>
      <c r="B73" s="1355"/>
      <c r="C73" s="1355"/>
      <c r="D73" s="1356" t="s">
        <v>114</v>
      </c>
      <c r="E73" s="1357">
        <v>0.5</v>
      </c>
      <c r="F73" s="1358">
        <v>3880</v>
      </c>
      <c r="G73" s="1358">
        <v>29130</v>
      </c>
      <c r="H73" s="1358">
        <v>2290</v>
      </c>
      <c r="I73" s="1359">
        <v>2029.9999999999998</v>
      </c>
    </row>
    <row r="74" spans="1:9" ht="15.75">
      <c r="A74" s="1355"/>
      <c r="B74" s="1355"/>
      <c r="C74" s="1355"/>
      <c r="D74" s="1356"/>
      <c r="E74" s="1357">
        <v>1</v>
      </c>
      <c r="F74" s="1358">
        <v>3880</v>
      </c>
      <c r="G74" s="1358">
        <v>58260</v>
      </c>
      <c r="H74" s="1358">
        <v>2290</v>
      </c>
      <c r="I74" s="1359">
        <v>4059.9999999999995</v>
      </c>
    </row>
    <row r="75" spans="1:9" ht="15.75">
      <c r="A75" s="1355"/>
      <c r="B75" s="1355"/>
      <c r="C75" s="1355" t="s">
        <v>120</v>
      </c>
      <c r="D75" s="1356" t="s">
        <v>113</v>
      </c>
      <c r="E75" s="1357">
        <v>0.5</v>
      </c>
      <c r="F75" s="1358">
        <v>14130</v>
      </c>
      <c r="G75" s="1358">
        <v>6065</v>
      </c>
      <c r="H75" s="1358">
        <v>1410</v>
      </c>
      <c r="I75" s="1359">
        <v>610</v>
      </c>
    </row>
    <row r="76" spans="1:9" ht="15.75">
      <c r="A76" s="1355"/>
      <c r="B76" s="1355"/>
      <c r="C76" s="1355"/>
      <c r="D76" s="1356"/>
      <c r="E76" s="1357">
        <v>1</v>
      </c>
      <c r="F76" s="1358">
        <v>14130</v>
      </c>
      <c r="G76" s="1358">
        <v>12130</v>
      </c>
      <c r="H76" s="1358">
        <v>1410</v>
      </c>
      <c r="I76" s="1359">
        <v>1220</v>
      </c>
    </row>
    <row r="77" spans="1:9" ht="15.75">
      <c r="A77" s="1355"/>
      <c r="B77" s="1355"/>
      <c r="C77" s="1355"/>
      <c r="D77" s="1356" t="s">
        <v>114</v>
      </c>
      <c r="E77" s="1357">
        <v>0.5</v>
      </c>
      <c r="F77" s="1358">
        <v>3470</v>
      </c>
      <c r="G77" s="1358">
        <v>6065</v>
      </c>
      <c r="H77" s="1358">
        <v>1410</v>
      </c>
      <c r="I77" s="1359">
        <v>610</v>
      </c>
    </row>
    <row r="78" spans="1:9" ht="15.75">
      <c r="A78" s="1355"/>
      <c r="B78" s="1355"/>
      <c r="C78" s="1355"/>
      <c r="D78" s="1356"/>
      <c r="E78" s="1357">
        <v>1</v>
      </c>
      <c r="F78" s="1358">
        <v>3470</v>
      </c>
      <c r="G78" s="1358">
        <v>12130</v>
      </c>
      <c r="H78" s="1358">
        <v>1410</v>
      </c>
      <c r="I78" s="1359">
        <v>1220</v>
      </c>
    </row>
    <row r="79" spans="1:9" ht="15.75">
      <c r="A79" s="1355"/>
      <c r="B79" s="1355"/>
      <c r="C79" s="1355" t="s">
        <v>121</v>
      </c>
      <c r="D79" s="1356" t="s">
        <v>113</v>
      </c>
      <c r="E79" s="1357">
        <v>0.5</v>
      </c>
      <c r="F79" s="1358">
        <v>11120</v>
      </c>
      <c r="G79" s="1358">
        <v>5315</v>
      </c>
      <c r="H79" s="1358">
        <v>2160</v>
      </c>
      <c r="I79" s="1359">
        <v>845</v>
      </c>
    </row>
    <row r="80" spans="1:9" ht="15.75">
      <c r="A80" s="1355"/>
      <c r="B80" s="1355"/>
      <c r="C80" s="1355"/>
      <c r="D80" s="1356"/>
      <c r="E80" s="1357">
        <v>1</v>
      </c>
      <c r="F80" s="1358">
        <v>11120</v>
      </c>
      <c r="G80" s="1358">
        <v>10630</v>
      </c>
      <c r="H80" s="1358">
        <v>2160</v>
      </c>
      <c r="I80" s="1359">
        <v>1690</v>
      </c>
    </row>
    <row r="81" spans="1:9" ht="15.75">
      <c r="A81" s="1355"/>
      <c r="B81" s="1355"/>
      <c r="C81" s="1355"/>
      <c r="D81" s="1356" t="s">
        <v>114</v>
      </c>
      <c r="E81" s="1357">
        <v>0.5</v>
      </c>
      <c r="F81" s="1358">
        <v>3910</v>
      </c>
      <c r="G81" s="1358">
        <v>5315</v>
      </c>
      <c r="H81" s="1358">
        <v>2160</v>
      </c>
      <c r="I81" s="1359">
        <v>845</v>
      </c>
    </row>
    <row r="82" spans="1:9" ht="15.75">
      <c r="A82" s="1355"/>
      <c r="B82" s="1355"/>
      <c r="C82" s="1355"/>
      <c r="D82" s="1356"/>
      <c r="E82" s="1357">
        <v>1</v>
      </c>
      <c r="F82" s="1358">
        <v>3910</v>
      </c>
      <c r="G82" s="1358">
        <v>10630</v>
      </c>
      <c r="H82" s="1358">
        <v>2160</v>
      </c>
      <c r="I82" s="1359">
        <v>1690</v>
      </c>
    </row>
    <row r="83" spans="1:9" ht="15.75">
      <c r="A83" s="1355" t="s">
        <v>122</v>
      </c>
      <c r="B83" s="1355" t="s">
        <v>98</v>
      </c>
      <c r="C83" s="1355" t="s">
        <v>123</v>
      </c>
      <c r="D83" s="1356"/>
      <c r="E83" s="1357">
        <v>0.5</v>
      </c>
      <c r="F83" s="1358">
        <v>10750</v>
      </c>
      <c r="G83" s="1358">
        <v>6600</v>
      </c>
      <c r="H83" s="1358">
        <v>0</v>
      </c>
      <c r="I83" s="1359">
        <v>0</v>
      </c>
    </row>
    <row r="84" spans="1:9" ht="15.75">
      <c r="A84" s="1355"/>
      <c r="B84" s="1355"/>
      <c r="C84" s="1355"/>
      <c r="D84" s="1356"/>
      <c r="E84" s="1357">
        <v>1</v>
      </c>
      <c r="F84" s="1358">
        <v>10750</v>
      </c>
      <c r="G84" s="1358">
        <v>13200</v>
      </c>
      <c r="H84" s="1358">
        <v>0</v>
      </c>
      <c r="I84" s="1359">
        <v>0</v>
      </c>
    </row>
    <row r="85" spans="1:9" ht="15.75">
      <c r="A85" s="1355"/>
      <c r="B85" s="1355" t="s">
        <v>618</v>
      </c>
      <c r="C85" s="1355" t="s">
        <v>124</v>
      </c>
      <c r="D85" s="1356"/>
      <c r="E85" s="1357">
        <v>0.5</v>
      </c>
      <c r="F85" s="1358">
        <v>43910</v>
      </c>
      <c r="G85" s="1358">
        <v>2110</v>
      </c>
      <c r="H85" s="1358">
        <v>0</v>
      </c>
      <c r="I85" s="1359">
        <v>0</v>
      </c>
    </row>
    <row r="86" spans="1:9" ht="15.75">
      <c r="A86" s="1355"/>
      <c r="B86" s="1355"/>
      <c r="C86" s="1355"/>
      <c r="D86" s="1356"/>
      <c r="E86" s="1357">
        <v>1</v>
      </c>
      <c r="F86" s="1358">
        <v>43910</v>
      </c>
      <c r="G86" s="1358">
        <v>4220</v>
      </c>
      <c r="H86" s="1358">
        <v>0</v>
      </c>
      <c r="I86" s="1359">
        <v>0</v>
      </c>
    </row>
    <row r="87" spans="1:9" ht="15.75">
      <c r="A87" s="1355"/>
      <c r="B87" s="1355"/>
      <c r="C87" s="1355" t="s">
        <v>619</v>
      </c>
      <c r="D87" s="1356"/>
      <c r="E87" s="1357">
        <v>0.5</v>
      </c>
      <c r="F87" s="1358">
        <v>29490</v>
      </c>
      <c r="G87" s="1358">
        <v>1660</v>
      </c>
      <c r="H87" s="1358">
        <v>0</v>
      </c>
      <c r="I87" s="1359">
        <v>0</v>
      </c>
    </row>
    <row r="88" spans="1:9" ht="15.75">
      <c r="A88" s="1355"/>
      <c r="B88" s="1355"/>
      <c r="C88" s="1355"/>
      <c r="D88" s="1356"/>
      <c r="E88" s="1357">
        <v>1</v>
      </c>
      <c r="F88" s="1358">
        <v>29490</v>
      </c>
      <c r="G88" s="1358">
        <v>3320</v>
      </c>
      <c r="H88" s="1358">
        <v>0</v>
      </c>
      <c r="I88" s="1359">
        <v>0</v>
      </c>
    </row>
    <row r="89" spans="1:9" ht="15.75">
      <c r="A89" s="1355"/>
      <c r="B89" s="1355"/>
      <c r="C89" s="1355" t="s">
        <v>125</v>
      </c>
      <c r="D89" s="1356"/>
      <c r="E89" s="1357">
        <v>0.5</v>
      </c>
      <c r="F89" s="1358">
        <v>28010</v>
      </c>
      <c r="G89" s="1358">
        <v>1605</v>
      </c>
      <c r="H89" s="1358">
        <v>0</v>
      </c>
      <c r="I89" s="1359">
        <v>0</v>
      </c>
    </row>
    <row r="90" spans="1:9" ht="15.75">
      <c r="A90" s="1355"/>
      <c r="B90" s="1355"/>
      <c r="C90" s="1355"/>
      <c r="D90" s="1356"/>
      <c r="E90" s="1357">
        <v>1</v>
      </c>
      <c r="F90" s="1358">
        <v>28010</v>
      </c>
      <c r="G90" s="1358">
        <v>3210</v>
      </c>
      <c r="H90" s="1358">
        <v>0</v>
      </c>
      <c r="I90" s="1359">
        <v>0</v>
      </c>
    </row>
    <row r="91" spans="1:9" ht="15.75">
      <c r="A91" s="1355"/>
      <c r="B91" s="1355"/>
      <c r="C91" s="1355" t="s">
        <v>126</v>
      </c>
      <c r="D91" s="1356"/>
      <c r="E91" s="1357">
        <v>0.5</v>
      </c>
      <c r="F91" s="1358">
        <v>20350</v>
      </c>
      <c r="G91" s="1358">
        <v>640</v>
      </c>
      <c r="H91" s="1358">
        <v>0</v>
      </c>
      <c r="I91" s="1359">
        <v>0</v>
      </c>
    </row>
    <row r="92" spans="1:9" ht="15.75">
      <c r="A92" s="1355"/>
      <c r="B92" s="1355"/>
      <c r="C92" s="1355"/>
      <c r="D92" s="1356"/>
      <c r="E92" s="1357">
        <v>1</v>
      </c>
      <c r="F92" s="1358">
        <v>20350</v>
      </c>
      <c r="G92" s="1358">
        <v>1280</v>
      </c>
      <c r="H92" s="1358">
        <v>0</v>
      </c>
      <c r="I92" s="1359">
        <v>0</v>
      </c>
    </row>
    <row r="93" spans="1:9" ht="15.75">
      <c r="A93" s="1355"/>
      <c r="B93" s="1355"/>
      <c r="C93" s="1355" t="s">
        <v>127</v>
      </c>
      <c r="D93" s="1356" t="s">
        <v>128</v>
      </c>
      <c r="E93" s="1357">
        <v>0.5</v>
      </c>
      <c r="F93" s="1358">
        <v>44240</v>
      </c>
      <c r="G93" s="1358">
        <v>7055</v>
      </c>
      <c r="H93" s="1358">
        <v>0</v>
      </c>
      <c r="I93" s="1359">
        <v>0</v>
      </c>
    </row>
    <row r="94" spans="1:9" ht="15.75">
      <c r="A94" s="1355"/>
      <c r="B94" s="1355"/>
      <c r="C94" s="1355"/>
      <c r="D94" s="1356"/>
      <c r="E94" s="1357">
        <v>1</v>
      </c>
      <c r="F94" s="1358">
        <v>44240</v>
      </c>
      <c r="G94" s="1358">
        <v>14110</v>
      </c>
      <c r="H94" s="1358">
        <v>0</v>
      </c>
      <c r="I94" s="1359">
        <v>0</v>
      </c>
    </row>
    <row r="95" spans="1:9" ht="15.75">
      <c r="A95" s="1355"/>
      <c r="B95" s="1355"/>
      <c r="C95" s="1355"/>
      <c r="D95" s="1356" t="s">
        <v>620</v>
      </c>
      <c r="E95" s="1357">
        <v>0.5</v>
      </c>
      <c r="F95" s="1358">
        <v>12480</v>
      </c>
      <c r="G95" s="1358">
        <v>7055</v>
      </c>
      <c r="H95" s="1358">
        <v>0</v>
      </c>
      <c r="I95" s="1359">
        <v>0</v>
      </c>
    </row>
    <row r="96" spans="1:9" ht="15.75">
      <c r="A96" s="1355"/>
      <c r="B96" s="1355"/>
      <c r="C96" s="1355"/>
      <c r="D96" s="1356"/>
      <c r="E96" s="1357">
        <v>1</v>
      </c>
      <c r="F96" s="1358">
        <v>12480</v>
      </c>
      <c r="G96" s="1358">
        <v>14110</v>
      </c>
      <c r="H96" s="1358">
        <v>0</v>
      </c>
      <c r="I96" s="1359">
        <v>0</v>
      </c>
    </row>
    <row r="97" spans="1:16" ht="15.75">
      <c r="A97" s="1355"/>
      <c r="B97" s="1355"/>
      <c r="C97" s="1355"/>
      <c r="D97" s="1356" t="s">
        <v>621</v>
      </c>
      <c r="E97" s="1357">
        <v>0.5</v>
      </c>
      <c r="F97" s="1358">
        <v>31600</v>
      </c>
      <c r="G97" s="1358">
        <v>2585</v>
      </c>
      <c r="H97" s="1358">
        <v>0</v>
      </c>
      <c r="I97" s="1359">
        <v>0</v>
      </c>
    </row>
    <row r="98" spans="1:16" ht="15.75">
      <c r="A98" s="1355"/>
      <c r="B98" s="1355"/>
      <c r="C98" s="1355"/>
      <c r="D98" s="1356"/>
      <c r="E98" s="1357">
        <v>1</v>
      </c>
      <c r="F98" s="1358">
        <v>31600</v>
      </c>
      <c r="G98" s="1358">
        <v>5170</v>
      </c>
      <c r="H98" s="1358">
        <v>0</v>
      </c>
      <c r="I98" s="1359">
        <v>0</v>
      </c>
    </row>
    <row r="99" spans="1:16" ht="15.75">
      <c r="A99" s="1355"/>
      <c r="B99" s="1355"/>
      <c r="C99" s="1355" t="s">
        <v>129</v>
      </c>
      <c r="D99" s="1356"/>
      <c r="E99" s="1357">
        <v>0.5</v>
      </c>
      <c r="F99" s="1358">
        <v>49370</v>
      </c>
      <c r="G99" s="1358">
        <v>30180</v>
      </c>
      <c r="H99" s="1358">
        <v>0</v>
      </c>
      <c r="I99" s="1359">
        <v>0</v>
      </c>
    </row>
    <row r="100" spans="1:16" ht="16.5" thickBot="1">
      <c r="A100" s="1360"/>
      <c r="B100" s="1360"/>
      <c r="C100" s="1360"/>
      <c r="D100" s="1361"/>
      <c r="E100" s="1362">
        <v>1</v>
      </c>
      <c r="F100" s="1363">
        <v>49370</v>
      </c>
      <c r="G100" s="1363">
        <v>60360</v>
      </c>
      <c r="H100" s="1363">
        <v>0</v>
      </c>
      <c r="I100" s="1364">
        <v>0</v>
      </c>
    </row>
    <row r="101" spans="1:16">
      <c r="A101" s="1365" t="s">
        <v>775</v>
      </c>
      <c r="B101" s="1365"/>
      <c r="C101" s="1365"/>
      <c r="D101" s="1365"/>
      <c r="E101" s="1365"/>
      <c r="F101" s="1365"/>
      <c r="G101" s="1365"/>
      <c r="H101" s="1259"/>
      <c r="I101" s="1259"/>
    </row>
    <row r="102" spans="1:16">
      <c r="A102" s="1259" t="s">
        <v>893</v>
      </c>
      <c r="B102" s="1259"/>
      <c r="C102" s="1259"/>
      <c r="D102" s="1259"/>
      <c r="E102" s="1259"/>
      <c r="F102" s="1259"/>
      <c r="G102" s="1259"/>
      <c r="H102" s="1259"/>
      <c r="I102" s="1259"/>
    </row>
    <row r="105" spans="1:16" ht="18">
      <c r="A105" s="1134" t="s">
        <v>496</v>
      </c>
      <c r="D105" s="749"/>
    </row>
    <row r="107" spans="1:16" ht="15.75">
      <c r="A107" s="1683" t="s">
        <v>704</v>
      </c>
      <c r="B107" s="1683"/>
      <c r="C107" s="1683"/>
      <c r="D107" s="1683"/>
      <c r="E107" s="1683"/>
      <c r="F107" s="1683"/>
      <c r="G107" s="1683"/>
      <c r="H107" s="1683"/>
      <c r="I107" s="1683"/>
      <c r="J107" s="1683"/>
      <c r="K107" s="1683"/>
      <c r="L107" s="1683"/>
      <c r="M107" s="1683"/>
      <c r="N107" s="1683"/>
      <c r="O107" s="1683"/>
      <c r="P107" s="1683"/>
    </row>
    <row r="108" spans="1:16" ht="15.75">
      <c r="A108" s="791" t="s">
        <v>502</v>
      </c>
    </row>
    <row r="109" spans="1:16" ht="15.75">
      <c r="A109" s="987" t="s">
        <v>767</v>
      </c>
      <c r="B109" s="749"/>
      <c r="C109" s="749"/>
      <c r="D109" s="749"/>
      <c r="E109" s="749"/>
      <c r="F109" s="749"/>
      <c r="G109" s="749"/>
    </row>
    <row r="110" spans="1:16" ht="15.75" thickBot="1">
      <c r="A110" s="1045"/>
      <c r="B110" s="1045"/>
      <c r="C110" s="1045"/>
      <c r="D110" s="1045"/>
      <c r="E110" s="1045"/>
      <c r="F110" s="14"/>
    </row>
    <row r="111" spans="1:16" ht="79.5" thickBot="1">
      <c r="A111" s="1366" t="s">
        <v>66</v>
      </c>
      <c r="B111" s="1366" t="s">
        <v>296</v>
      </c>
      <c r="C111" s="1367" t="s">
        <v>318</v>
      </c>
      <c r="D111" s="1368" t="s">
        <v>142</v>
      </c>
      <c r="E111" s="1367" t="s">
        <v>497</v>
      </c>
      <c r="F111" s="1369"/>
    </row>
    <row r="112" spans="1:16" ht="47.25">
      <c r="A112" s="1370" t="s">
        <v>36</v>
      </c>
      <c r="B112" s="1370" t="s">
        <v>209</v>
      </c>
      <c r="C112" s="1371" t="s">
        <v>498</v>
      </c>
      <c r="D112" s="1372" t="s">
        <v>130</v>
      </c>
      <c r="E112" s="1373">
        <v>1</v>
      </c>
    </row>
    <row r="113" spans="1:5" ht="15.75">
      <c r="A113" s="1370"/>
      <c r="B113" s="1370"/>
      <c r="C113" s="1374"/>
      <c r="D113" s="1372" t="s">
        <v>95</v>
      </c>
      <c r="E113" s="1373">
        <v>0.94544832713323657</v>
      </c>
    </row>
    <row r="114" spans="1:5" ht="15.75">
      <c r="A114" s="1370"/>
      <c r="B114" s="1370"/>
      <c r="C114" s="1374"/>
      <c r="D114" s="1372" t="s">
        <v>96</v>
      </c>
      <c r="E114" s="1373">
        <v>0.92245811246370635</v>
      </c>
    </row>
    <row r="115" spans="1:5" ht="15.75">
      <c r="A115" s="1370"/>
      <c r="B115" s="1370"/>
      <c r="C115" s="1374"/>
      <c r="D115" s="1372" t="s">
        <v>97</v>
      </c>
      <c r="E115" s="1373">
        <v>0.92546384366430323</v>
      </c>
    </row>
    <row r="116" spans="1:5" ht="15.75">
      <c r="A116" s="1370"/>
      <c r="B116" s="1370"/>
      <c r="C116" s="1374"/>
      <c r="D116" s="1372" t="s">
        <v>28</v>
      </c>
      <c r="E116" s="1373">
        <v>0.92486014235137748</v>
      </c>
    </row>
    <row r="117" spans="1:5" ht="15.75">
      <c r="A117" s="1370"/>
      <c r="B117" s="1370"/>
      <c r="C117" s="1374"/>
      <c r="D117" s="1372" t="s">
        <v>29</v>
      </c>
      <c r="E117" s="1373">
        <v>0.92498740284318826</v>
      </c>
    </row>
    <row r="118" spans="1:5" ht="15.75">
      <c r="A118" s="1370"/>
      <c r="B118" s="1370"/>
      <c r="C118" s="1374"/>
      <c r="D118" s="1372" t="s">
        <v>30</v>
      </c>
      <c r="E118" s="1373">
        <v>0.9265605875152999</v>
      </c>
    </row>
    <row r="119" spans="1:5" ht="15.75">
      <c r="A119" s="1370"/>
      <c r="B119" s="1370"/>
      <c r="C119" s="1374"/>
      <c r="D119" s="1372" t="s">
        <v>31</v>
      </c>
      <c r="E119" s="1373">
        <v>0.92147575719805563</v>
      </c>
    </row>
    <row r="120" spans="1:5" ht="15.75">
      <c r="A120" s="1370"/>
      <c r="B120" s="1370"/>
      <c r="C120" s="1374"/>
      <c r="D120" s="1372"/>
      <c r="E120" s="1375"/>
    </row>
    <row r="121" spans="1:5" ht="47.25">
      <c r="A121" s="1370"/>
      <c r="B121" s="1370" t="s">
        <v>210</v>
      </c>
      <c r="C121" s="1371" t="s">
        <v>498</v>
      </c>
      <c r="D121" s="1372" t="s">
        <v>130</v>
      </c>
      <c r="E121" s="1373">
        <v>1</v>
      </c>
    </row>
    <row r="122" spans="1:5" ht="15.75">
      <c r="A122" s="1370"/>
      <c r="B122" s="1370"/>
      <c r="C122" s="1374"/>
      <c r="D122" s="1372" t="s">
        <v>95</v>
      </c>
      <c r="E122" s="1373">
        <v>0.93514780951790266</v>
      </c>
    </row>
    <row r="123" spans="1:5" ht="15.75">
      <c r="A123" s="1370"/>
      <c r="B123" s="1370"/>
      <c r="C123" s="1374"/>
      <c r="D123" s="1372" t="s">
        <v>96</v>
      </c>
      <c r="E123" s="1373">
        <v>0.90802818236390637</v>
      </c>
    </row>
    <row r="124" spans="1:5" ht="15.75">
      <c r="A124" s="1370"/>
      <c r="B124" s="1370"/>
      <c r="C124" s="1374"/>
      <c r="D124" s="1372" t="s">
        <v>97</v>
      </c>
      <c r="E124" s="1373">
        <v>0.91172425900459375</v>
      </c>
    </row>
    <row r="125" spans="1:5" ht="15.75">
      <c r="A125" s="1370"/>
      <c r="B125" s="1370"/>
      <c r="C125" s="1374"/>
      <c r="D125" s="1372" t="s">
        <v>28</v>
      </c>
      <c r="E125" s="1373">
        <v>0.9110093665162321</v>
      </c>
    </row>
    <row r="126" spans="1:5" ht="15.75">
      <c r="A126" s="1370"/>
      <c r="B126" s="1370"/>
      <c r="C126" s="1374"/>
      <c r="D126" s="1372" t="s">
        <v>29</v>
      </c>
      <c r="E126" s="1373">
        <v>0.91151980025997081</v>
      </c>
    </row>
    <row r="127" spans="1:5" ht="15.75">
      <c r="A127" s="1370"/>
      <c r="B127" s="1370"/>
      <c r="C127" s="1374"/>
      <c r="D127" s="1372" t="s">
        <v>30</v>
      </c>
      <c r="E127" s="1373">
        <v>0.91378658398245483</v>
      </c>
    </row>
    <row r="128" spans="1:5" ht="15.75">
      <c r="A128" s="1370"/>
      <c r="B128" s="1370"/>
      <c r="C128" s="1374"/>
      <c r="D128" s="1372" t="s">
        <v>31</v>
      </c>
      <c r="E128" s="1373">
        <v>0.90775988286969256</v>
      </c>
    </row>
    <row r="129" spans="1:7" ht="15.75">
      <c r="A129" s="1370"/>
      <c r="B129" s="1370"/>
      <c r="C129" s="1374"/>
      <c r="D129" s="1372"/>
      <c r="E129" s="1375"/>
    </row>
    <row r="130" spans="1:7" ht="47.25">
      <c r="A130" s="1370"/>
      <c r="B130" s="1370" t="s">
        <v>211</v>
      </c>
      <c r="C130" s="1371" t="s">
        <v>498</v>
      </c>
      <c r="D130" s="1372" t="s">
        <v>130</v>
      </c>
      <c r="E130" s="1373">
        <v>1</v>
      </c>
      <c r="G130" s="3" t="s">
        <v>801</v>
      </c>
    </row>
    <row r="131" spans="1:7" ht="15.75">
      <c r="A131" s="1370"/>
      <c r="B131" s="1370"/>
      <c r="C131" s="1374"/>
      <c r="D131" s="1372" t="s">
        <v>95</v>
      </c>
      <c r="E131" s="1373">
        <v>0.92161676484612998</v>
      </c>
      <c r="G131" s="3" t="s">
        <v>894</v>
      </c>
    </row>
    <row r="132" spans="1:7" ht="15.75">
      <c r="A132" s="1370"/>
      <c r="B132" s="1370"/>
      <c r="C132" s="1374"/>
      <c r="D132" s="1372" t="s">
        <v>96</v>
      </c>
      <c r="E132" s="1373">
        <v>0.8891512128251019</v>
      </c>
      <c r="G132" s="3" t="s">
        <v>895</v>
      </c>
    </row>
    <row r="133" spans="1:7" ht="15.75">
      <c r="A133" s="1370"/>
      <c r="B133" s="1370"/>
      <c r="C133" s="1374"/>
      <c r="D133" s="1372" t="s">
        <v>97</v>
      </c>
      <c r="E133" s="1373">
        <v>0.89379378322244518</v>
      </c>
    </row>
    <row r="134" spans="1:7" ht="15.75">
      <c r="A134" s="1370"/>
      <c r="B134" s="1370"/>
      <c r="C134" s="1374"/>
      <c r="D134" s="1372" t="s">
        <v>28</v>
      </c>
      <c r="E134" s="1373">
        <v>0.89311691227800405</v>
      </c>
    </row>
    <row r="135" spans="1:7" ht="15.75">
      <c r="A135" s="1370"/>
      <c r="B135" s="1370"/>
      <c r="C135" s="1374"/>
      <c r="D135" s="1372" t="s">
        <v>29</v>
      </c>
      <c r="E135" s="1373">
        <v>0.89414341904508621</v>
      </c>
    </row>
    <row r="136" spans="1:7" ht="15.75">
      <c r="A136" s="1370"/>
      <c r="B136" s="1370"/>
      <c r="C136" s="1374"/>
      <c r="D136" s="1372" t="s">
        <v>30</v>
      </c>
      <c r="E136" s="1373">
        <v>0.89749584138830196</v>
      </c>
    </row>
    <row r="137" spans="1:7" ht="15.75">
      <c r="A137" s="1370"/>
      <c r="B137" s="1370"/>
      <c r="C137" s="1374"/>
      <c r="D137" s="1372" t="s">
        <v>31</v>
      </c>
      <c r="E137" s="1373">
        <v>0.89020086270750731</v>
      </c>
    </row>
    <row r="138" spans="1:7" ht="15.75">
      <c r="A138" s="1370"/>
      <c r="B138" s="1370"/>
      <c r="C138" s="1374"/>
      <c r="D138" s="1372"/>
      <c r="E138" s="1375"/>
    </row>
    <row r="139" spans="1:7" ht="47.25">
      <c r="A139" s="1370"/>
      <c r="B139" s="1370" t="s">
        <v>213</v>
      </c>
      <c r="C139" s="1371" t="s">
        <v>498</v>
      </c>
      <c r="D139" s="1372" t="s">
        <v>130</v>
      </c>
      <c r="E139" s="1373">
        <v>1</v>
      </c>
    </row>
    <row r="140" spans="1:7" ht="15.75">
      <c r="A140" s="1370"/>
      <c r="B140" s="1370"/>
      <c r="C140" s="1374"/>
      <c r="D140" s="1372" t="s">
        <v>95</v>
      </c>
      <c r="E140" s="1373">
        <v>0.9911351094838855</v>
      </c>
    </row>
    <row r="141" spans="1:7" ht="15.75">
      <c r="A141" s="1370"/>
      <c r="B141" s="1370"/>
      <c r="C141" s="1374"/>
      <c r="D141" s="1372" t="s">
        <v>96</v>
      </c>
      <c r="E141" s="1373">
        <v>0.89181488091448058</v>
      </c>
    </row>
    <row r="142" spans="1:7" ht="15.75">
      <c r="A142" s="1370"/>
      <c r="B142" s="1370"/>
      <c r="C142" s="1374"/>
      <c r="D142" s="1372" t="s">
        <v>97</v>
      </c>
      <c r="E142" s="1373">
        <v>0.92596943883361038</v>
      </c>
    </row>
    <row r="143" spans="1:7" ht="15.75">
      <c r="A143" s="1370"/>
      <c r="B143" s="1370"/>
      <c r="C143" s="1374"/>
      <c r="D143" s="1372" t="s">
        <v>28</v>
      </c>
      <c r="E143" s="1373">
        <v>0.92663833019179542</v>
      </c>
    </row>
    <row r="144" spans="1:7" ht="15.75">
      <c r="A144" s="1370"/>
      <c r="B144" s="1370"/>
      <c r="C144" s="1374"/>
      <c r="D144" s="1372" t="s">
        <v>29</v>
      </c>
      <c r="E144" s="1373">
        <v>0.92667878597901299</v>
      </c>
    </row>
    <row r="145" spans="1:5" ht="15.75">
      <c r="A145" s="1370"/>
      <c r="B145" s="1370"/>
      <c r="C145" s="1374"/>
      <c r="D145" s="1372" t="s">
        <v>30</v>
      </c>
      <c r="E145" s="1373">
        <v>0.93286764407261502</v>
      </c>
    </row>
    <row r="146" spans="1:5" ht="15.75">
      <c r="A146" s="1370"/>
      <c r="B146" s="1370"/>
      <c r="C146" s="1374"/>
      <c r="D146" s="1372" t="s">
        <v>31</v>
      </c>
      <c r="E146" s="1373">
        <v>0.92632173246763727</v>
      </c>
    </row>
    <row r="147" spans="1:5" ht="15.75">
      <c r="A147" s="1370"/>
      <c r="B147" s="1370"/>
      <c r="C147" s="1374"/>
      <c r="D147" s="1372"/>
      <c r="E147" s="1375"/>
    </row>
    <row r="148" spans="1:5" ht="47.25">
      <c r="A148" s="1370" t="s">
        <v>35</v>
      </c>
      <c r="B148" s="1376" t="s">
        <v>214</v>
      </c>
      <c r="C148" s="1371" t="s">
        <v>498</v>
      </c>
      <c r="D148" s="1372" t="s">
        <v>130</v>
      </c>
      <c r="E148" s="1373">
        <v>0.86209034941775986</v>
      </c>
    </row>
    <row r="149" spans="1:5" ht="15.75">
      <c r="A149" s="1370"/>
      <c r="B149" s="1370"/>
      <c r="C149" s="1374"/>
      <c r="D149" s="1372" t="s">
        <v>95</v>
      </c>
      <c r="E149" s="1373">
        <v>0.85791015163528794</v>
      </c>
    </row>
    <row r="150" spans="1:5" ht="15.75">
      <c r="A150" s="1370"/>
      <c r="B150" s="1370"/>
      <c r="C150" s="1374"/>
      <c r="D150" s="1372" t="s">
        <v>96</v>
      </c>
      <c r="E150" s="1373">
        <v>0.82947394934962615</v>
      </c>
    </row>
    <row r="151" spans="1:5" ht="15.75">
      <c r="A151" s="1370"/>
      <c r="B151" s="1370"/>
      <c r="C151" s="1374"/>
      <c r="D151" s="1372" t="s">
        <v>97</v>
      </c>
      <c r="E151" s="1373">
        <v>0.82773982773982779</v>
      </c>
    </row>
    <row r="152" spans="1:5" ht="15.75">
      <c r="A152" s="1370"/>
      <c r="B152" s="1370"/>
      <c r="C152" s="1374"/>
      <c r="D152" s="1372" t="s">
        <v>28</v>
      </c>
      <c r="E152" s="1373">
        <v>0.82681442510507208</v>
      </c>
    </row>
    <row r="153" spans="1:5" ht="15.75">
      <c r="A153" s="1370"/>
      <c r="B153" s="1370"/>
      <c r="C153" s="1374"/>
      <c r="D153" s="1372" t="s">
        <v>29</v>
      </c>
      <c r="E153" s="1373">
        <v>0.82648648737761321</v>
      </c>
    </row>
    <row r="154" spans="1:5" ht="15.75">
      <c r="A154" s="1370"/>
      <c r="B154" s="1370"/>
      <c r="C154" s="1374"/>
      <c r="D154" s="1372" t="s">
        <v>30</v>
      </c>
      <c r="E154" s="1373">
        <v>0.82611014801973592</v>
      </c>
    </row>
    <row r="155" spans="1:5" ht="15.75">
      <c r="A155" s="1370"/>
      <c r="B155" s="1370"/>
      <c r="C155" s="1374"/>
      <c r="D155" s="1372" t="s">
        <v>31</v>
      </c>
      <c r="E155" s="1373">
        <v>0.82832517628834101</v>
      </c>
    </row>
    <row r="156" spans="1:5" ht="15.75">
      <c r="A156" s="1370"/>
      <c r="B156" s="1370"/>
      <c r="C156" s="1374"/>
      <c r="D156" s="1372"/>
      <c r="E156" s="1375"/>
    </row>
    <row r="157" spans="1:5" ht="47.25">
      <c r="A157" s="1370"/>
      <c r="B157" s="1376" t="s">
        <v>216</v>
      </c>
      <c r="C157" s="1371" t="s">
        <v>498</v>
      </c>
      <c r="D157" s="1372" t="s">
        <v>130</v>
      </c>
      <c r="E157" s="1373">
        <v>0.85055072755257954</v>
      </c>
    </row>
    <row r="158" spans="1:5" ht="15.75">
      <c r="A158" s="1370"/>
      <c r="B158" s="1370"/>
      <c r="C158" s="1374"/>
      <c r="D158" s="1372" t="s">
        <v>95</v>
      </c>
      <c r="E158" s="1373">
        <v>0.85049092812557114</v>
      </c>
    </row>
    <row r="159" spans="1:5" ht="15.75">
      <c r="A159" s="1370"/>
      <c r="B159" s="1370"/>
      <c r="C159" s="1374"/>
      <c r="D159" s="1372" t="s">
        <v>96</v>
      </c>
      <c r="E159" s="1373">
        <v>0.8268079507132462</v>
      </c>
    </row>
    <row r="160" spans="1:5" ht="15.75">
      <c r="A160" s="1370"/>
      <c r="B160" s="1370"/>
      <c r="C160" s="1374"/>
      <c r="D160" s="1372" t="s">
        <v>97</v>
      </c>
      <c r="E160" s="1373">
        <v>0.82712369597615498</v>
      </c>
    </row>
    <row r="161" spans="1:5" ht="15.75">
      <c r="A161" s="1370"/>
      <c r="B161" s="1370"/>
      <c r="C161" s="1374"/>
      <c r="D161" s="1372" t="s">
        <v>28</v>
      </c>
      <c r="E161" s="1373">
        <v>0.82071815186026265</v>
      </c>
    </row>
    <row r="162" spans="1:5" ht="15.75">
      <c r="A162" s="1370"/>
      <c r="B162" s="1370"/>
      <c r="C162" s="1374"/>
      <c r="D162" s="1372" t="s">
        <v>29</v>
      </c>
      <c r="E162" s="1373">
        <v>0.82520482728077948</v>
      </c>
    </row>
    <row r="163" spans="1:5" ht="15.75">
      <c r="A163" s="1370"/>
      <c r="B163" s="1370"/>
      <c r="C163" s="1374"/>
      <c r="D163" s="1372" t="s">
        <v>30</v>
      </c>
      <c r="E163" s="1373">
        <v>0.82485830177022057</v>
      </c>
    </row>
    <row r="164" spans="1:5" ht="15.75">
      <c r="A164" s="1370"/>
      <c r="B164" s="1370"/>
      <c r="C164" s="1374"/>
      <c r="D164" s="1372" t="s">
        <v>31</v>
      </c>
      <c r="E164" s="1373">
        <v>0.83190732380171939</v>
      </c>
    </row>
    <row r="165" spans="1:5" ht="15.75">
      <c r="A165" s="1370"/>
      <c r="B165" s="1370"/>
      <c r="C165" s="1374"/>
      <c r="D165" s="1372"/>
      <c r="E165" s="1375"/>
    </row>
    <row r="166" spans="1:5" ht="47.25">
      <c r="A166" s="1370"/>
      <c r="B166" s="1376" t="s">
        <v>218</v>
      </c>
      <c r="C166" s="1371" t="s">
        <v>498</v>
      </c>
      <c r="D166" s="1372" t="s">
        <v>130</v>
      </c>
      <c r="E166" s="1373">
        <v>0.87699981873657495</v>
      </c>
    </row>
    <row r="167" spans="1:5" ht="15.75">
      <c r="A167" s="1370"/>
      <c r="B167" s="1370"/>
      <c r="C167" s="1374"/>
      <c r="D167" s="1372" t="s">
        <v>95</v>
      </c>
      <c r="E167" s="1373">
        <v>0.86893331862340306</v>
      </c>
    </row>
    <row r="168" spans="1:5" ht="15.75">
      <c r="A168" s="1370"/>
      <c r="B168" s="1370"/>
      <c r="C168" s="1374"/>
      <c r="D168" s="1372" t="s">
        <v>96</v>
      </c>
      <c r="E168" s="1373">
        <v>0.85230248874951031</v>
      </c>
    </row>
    <row r="169" spans="1:5" ht="15.75">
      <c r="A169" s="1370"/>
      <c r="B169" s="1370"/>
      <c r="C169" s="1374"/>
      <c r="D169" s="1372" t="s">
        <v>97</v>
      </c>
      <c r="E169" s="1373">
        <v>0.85092369477911645</v>
      </c>
    </row>
    <row r="170" spans="1:5" ht="15.75">
      <c r="A170" s="1370"/>
      <c r="B170" s="1370"/>
      <c r="C170" s="1374"/>
      <c r="D170" s="1372" t="s">
        <v>28</v>
      </c>
      <c r="E170" s="1373">
        <v>0.85007024874652692</v>
      </c>
    </row>
    <row r="171" spans="1:5" ht="15.75">
      <c r="A171" s="1370"/>
      <c r="B171" s="1370"/>
      <c r="C171" s="1374"/>
      <c r="D171" s="1372" t="s">
        <v>29</v>
      </c>
      <c r="E171" s="1373">
        <v>0.84921592279855251</v>
      </c>
    </row>
    <row r="172" spans="1:5" ht="15.75">
      <c r="A172" s="1370"/>
      <c r="B172" s="1370"/>
      <c r="C172" s="1374"/>
      <c r="D172" s="1372" t="s">
        <v>30</v>
      </c>
      <c r="E172" s="1373">
        <v>0.84887572346111684</v>
      </c>
    </row>
    <row r="173" spans="1:5" ht="15.75">
      <c r="A173" s="1370"/>
      <c r="B173" s="1370"/>
      <c r="C173" s="1374"/>
      <c r="D173" s="1372" t="s">
        <v>31</v>
      </c>
      <c r="E173" s="1373">
        <v>0.84903892304527695</v>
      </c>
    </row>
    <row r="174" spans="1:5" ht="15.75">
      <c r="A174" s="1370"/>
      <c r="B174" s="1370"/>
      <c r="C174" s="1374"/>
      <c r="D174" s="1372"/>
      <c r="E174" s="1375"/>
    </row>
    <row r="175" spans="1:5" ht="47.25">
      <c r="A175" s="1370" t="s">
        <v>34</v>
      </c>
      <c r="B175" s="1376" t="s">
        <v>220</v>
      </c>
      <c r="C175" s="1371" t="s">
        <v>498</v>
      </c>
      <c r="D175" s="1372" t="s">
        <v>130</v>
      </c>
      <c r="E175" s="1373">
        <v>0.96147181314254093</v>
      </c>
    </row>
    <row r="176" spans="1:5" ht="15.75">
      <c r="A176" s="1370"/>
      <c r="B176" s="1370"/>
      <c r="C176" s="1374"/>
      <c r="D176" s="1372" t="s">
        <v>95</v>
      </c>
      <c r="E176" s="1373">
        <v>0.95780935271381129</v>
      </c>
    </row>
    <row r="177" spans="1:5" ht="15.75">
      <c r="A177" s="1370"/>
      <c r="B177" s="1370"/>
      <c r="C177" s="1374"/>
      <c r="D177" s="1372" t="s">
        <v>96</v>
      </c>
      <c r="E177" s="1373">
        <v>0.94498794716243928</v>
      </c>
    </row>
    <row r="178" spans="1:5" ht="15.75">
      <c r="A178" s="1370"/>
      <c r="B178" s="1370"/>
      <c r="C178" s="1374"/>
      <c r="D178" s="1372" t="s">
        <v>97</v>
      </c>
      <c r="E178" s="1373">
        <v>0.94494593275093752</v>
      </c>
    </row>
    <row r="179" spans="1:5" ht="15.75">
      <c r="A179" s="1370"/>
      <c r="B179" s="1370"/>
      <c r="C179" s="1374"/>
      <c r="D179" s="1372" t="s">
        <v>28</v>
      </c>
      <c r="E179" s="1373">
        <v>0.93759381305977196</v>
      </c>
    </row>
    <row r="180" spans="1:5" ht="15.75">
      <c r="A180" s="1370"/>
      <c r="B180" s="1370"/>
      <c r="C180" s="1374"/>
      <c r="D180" s="1372" t="s">
        <v>29</v>
      </c>
      <c r="E180" s="1373">
        <v>0.9377917771376616</v>
      </c>
    </row>
    <row r="181" spans="1:5" ht="15.75">
      <c r="A181" s="1370"/>
      <c r="B181" s="1370"/>
      <c r="C181" s="1374"/>
      <c r="D181" s="1372" t="s">
        <v>30</v>
      </c>
      <c r="E181" s="1373">
        <v>0.93636089686372348</v>
      </c>
    </row>
    <row r="182" spans="1:5" ht="15.75">
      <c r="A182" s="1370"/>
      <c r="B182" s="1370"/>
      <c r="C182" s="1374"/>
      <c r="D182" s="1372" t="s">
        <v>31</v>
      </c>
      <c r="E182" s="1373">
        <v>0.94424271507164015</v>
      </c>
    </row>
    <row r="183" spans="1:5" ht="15.75">
      <c r="A183" s="1370"/>
      <c r="B183" s="1370"/>
      <c r="C183" s="1374"/>
      <c r="D183" s="1372"/>
      <c r="E183" s="1375"/>
    </row>
    <row r="184" spans="1:5" ht="47.25">
      <c r="A184" s="1370"/>
      <c r="B184" s="1376" t="s">
        <v>499</v>
      </c>
      <c r="C184" s="1371" t="s">
        <v>498</v>
      </c>
      <c r="D184" s="1372" t="s">
        <v>130</v>
      </c>
      <c r="E184" s="1373">
        <v>0.86768871854690888</v>
      </c>
    </row>
    <row r="185" spans="1:5" ht="15.75">
      <c r="A185" s="1370"/>
      <c r="B185" s="1370"/>
      <c r="C185" s="1374"/>
      <c r="D185" s="1372" t="s">
        <v>95</v>
      </c>
      <c r="E185" s="1373">
        <v>0.8636581087545846</v>
      </c>
    </row>
    <row r="186" spans="1:5" ht="15.75">
      <c r="A186" s="1370"/>
      <c r="B186" s="1370"/>
      <c r="C186" s="1374"/>
      <c r="D186" s="1372" t="s">
        <v>96</v>
      </c>
      <c r="E186" s="1373">
        <v>0.85731971525843387</v>
      </c>
    </row>
    <row r="187" spans="1:5" ht="15.75">
      <c r="A187" s="1370"/>
      <c r="B187" s="1370"/>
      <c r="C187" s="1374"/>
      <c r="D187" s="1372" t="s">
        <v>97</v>
      </c>
      <c r="E187" s="1373">
        <v>0.86635807077796023</v>
      </c>
    </row>
    <row r="188" spans="1:5" ht="15.75">
      <c r="A188" s="1370"/>
      <c r="B188" s="1370"/>
      <c r="C188" s="1374"/>
      <c r="D188" s="1372" t="s">
        <v>28</v>
      </c>
      <c r="E188" s="1373">
        <v>0.86971728359078981</v>
      </c>
    </row>
    <row r="189" spans="1:5" ht="15.75">
      <c r="A189" s="1370"/>
      <c r="B189" s="1370"/>
      <c r="C189" s="1374"/>
      <c r="D189" s="1372" t="s">
        <v>29</v>
      </c>
      <c r="E189" s="1373">
        <v>0.83112676056338031</v>
      </c>
    </row>
    <row r="190" spans="1:5" ht="15.75">
      <c r="A190" s="1370"/>
      <c r="B190" s="1370"/>
      <c r="C190" s="1374"/>
      <c r="D190" s="1372" t="s">
        <v>30</v>
      </c>
      <c r="E190" s="1373">
        <v>0.83573158569596806</v>
      </c>
    </row>
    <row r="191" spans="1:5" ht="15.75">
      <c r="A191" s="1370"/>
      <c r="B191" s="1370"/>
      <c r="C191" s="1374"/>
      <c r="D191" s="1372" t="s">
        <v>31</v>
      </c>
      <c r="E191" s="1373">
        <v>0.83394886363636367</v>
      </c>
    </row>
    <row r="192" spans="1:5" ht="15.75">
      <c r="A192" s="1370"/>
      <c r="B192" s="1370"/>
      <c r="C192" s="1374"/>
      <c r="D192" s="1372"/>
      <c r="E192" s="1375"/>
    </row>
    <row r="193" spans="1:5" ht="47.25">
      <c r="A193" s="1370"/>
      <c r="B193" s="1376" t="s">
        <v>223</v>
      </c>
      <c r="C193" s="1371" t="s">
        <v>498</v>
      </c>
      <c r="D193" s="1372" t="s">
        <v>130</v>
      </c>
      <c r="E193" s="1373">
        <v>0.89659193987300767</v>
      </c>
    </row>
    <row r="194" spans="1:5" ht="15.75">
      <c r="A194" s="1370"/>
      <c r="B194" s="1370"/>
      <c r="C194" s="1374"/>
      <c r="D194" s="1372" t="s">
        <v>95</v>
      </c>
      <c r="E194" s="1373">
        <v>0.89437314906219156</v>
      </c>
    </row>
    <row r="195" spans="1:5" ht="15.75">
      <c r="A195" s="1370"/>
      <c r="B195" s="1370"/>
      <c r="C195" s="1374"/>
      <c r="D195" s="1372" t="s">
        <v>96</v>
      </c>
      <c r="E195" s="1373">
        <v>0.89047110478224756</v>
      </c>
    </row>
    <row r="196" spans="1:5" ht="15.75">
      <c r="A196" s="1370"/>
      <c r="B196" s="1370"/>
      <c r="C196" s="1374"/>
      <c r="D196" s="1372" t="s">
        <v>97</v>
      </c>
      <c r="E196" s="1373">
        <v>0.89872128550413033</v>
      </c>
    </row>
    <row r="197" spans="1:5" ht="15.75">
      <c r="A197" s="1370"/>
      <c r="B197" s="1370"/>
      <c r="C197" s="1374"/>
      <c r="D197" s="1372" t="s">
        <v>28</v>
      </c>
      <c r="E197" s="1373">
        <v>0.90197368421052626</v>
      </c>
    </row>
    <row r="198" spans="1:5" ht="15.75">
      <c r="A198" s="1370"/>
      <c r="B198" s="1370"/>
      <c r="C198" s="1374"/>
      <c r="D198" s="1372" t="s">
        <v>29</v>
      </c>
      <c r="E198" s="1373">
        <v>0.87322901247621065</v>
      </c>
    </row>
    <row r="199" spans="1:5" ht="15.75">
      <c r="A199" s="1370"/>
      <c r="B199" s="1370"/>
      <c r="C199" s="1374"/>
      <c r="D199" s="1372" t="s">
        <v>30</v>
      </c>
      <c r="E199" s="1373">
        <v>0.87802813921506395</v>
      </c>
    </row>
    <row r="200" spans="1:5" ht="15.75">
      <c r="A200" s="1370"/>
      <c r="B200" s="1370"/>
      <c r="C200" s="1374"/>
      <c r="D200" s="1372" t="s">
        <v>31</v>
      </c>
      <c r="E200" s="1373">
        <v>0.8767137734655136</v>
      </c>
    </row>
    <row r="201" spans="1:5" ht="15.75">
      <c r="A201" s="1370"/>
      <c r="B201" s="1370"/>
      <c r="C201" s="1374"/>
      <c r="D201" s="1372"/>
      <c r="E201" s="1375"/>
    </row>
    <row r="202" spans="1:5" ht="47.25">
      <c r="A202" s="1370"/>
      <c r="B202" s="1376" t="s">
        <v>500</v>
      </c>
      <c r="C202" s="1371" t="s">
        <v>498</v>
      </c>
      <c r="D202" s="1372" t="s">
        <v>130</v>
      </c>
      <c r="E202" s="1373">
        <v>0.93588509067565395</v>
      </c>
    </row>
    <row r="203" spans="1:5" ht="15.75">
      <c r="A203" s="1370"/>
      <c r="B203" s="1370"/>
      <c r="C203" s="1374"/>
      <c r="D203" s="1372" t="s">
        <v>95</v>
      </c>
      <c r="E203" s="1373">
        <v>0.93145419602818702</v>
      </c>
    </row>
    <row r="204" spans="1:5" ht="15.75">
      <c r="A204" s="1370"/>
      <c r="B204" s="1370"/>
      <c r="C204" s="1374"/>
      <c r="D204" s="1372" t="s">
        <v>96</v>
      </c>
      <c r="E204" s="1373">
        <v>0.92878635907723173</v>
      </c>
    </row>
    <row r="205" spans="1:5" ht="15.75">
      <c r="A205" s="1370"/>
      <c r="B205" s="1370"/>
      <c r="C205" s="1374"/>
      <c r="D205" s="1372" t="s">
        <v>97</v>
      </c>
      <c r="E205" s="1373">
        <v>0.93467630099992705</v>
      </c>
    </row>
    <row r="206" spans="1:5" ht="15.75">
      <c r="A206" s="1370"/>
      <c r="B206" s="1370"/>
      <c r="C206" s="1374"/>
      <c r="D206" s="1372" t="s">
        <v>28</v>
      </c>
      <c r="E206" s="1373">
        <v>0.93677510608203673</v>
      </c>
    </row>
    <row r="207" spans="1:5" ht="15.75">
      <c r="A207" s="1370"/>
      <c r="B207" s="1370"/>
      <c r="C207" s="1374"/>
      <c r="D207" s="1372" t="s">
        <v>29</v>
      </c>
      <c r="E207" s="1373">
        <v>0.91988507283175203</v>
      </c>
    </row>
    <row r="208" spans="1:5" ht="15.75">
      <c r="A208" s="1370"/>
      <c r="B208" s="1370"/>
      <c r="C208" s="1374"/>
      <c r="D208" s="1372" t="s">
        <v>30</v>
      </c>
      <c r="E208" s="1373">
        <v>0.92554084597998065</v>
      </c>
    </row>
    <row r="209" spans="1:5" ht="15.75">
      <c r="A209" s="1370"/>
      <c r="B209" s="1370"/>
      <c r="C209" s="1374"/>
      <c r="D209" s="1372" t="s">
        <v>31</v>
      </c>
      <c r="E209" s="1373">
        <v>0.92548444671086183</v>
      </c>
    </row>
    <row r="210" spans="1:5" ht="15.75">
      <c r="A210" s="1370"/>
      <c r="B210" s="1370"/>
      <c r="C210" s="1374"/>
      <c r="D210" s="1372"/>
      <c r="E210" s="1375"/>
    </row>
    <row r="211" spans="1:5" ht="47.25">
      <c r="A211" s="1370"/>
      <c r="B211" s="1376" t="s">
        <v>501</v>
      </c>
      <c r="C211" s="1371" t="s">
        <v>498</v>
      </c>
      <c r="D211" s="1372" t="s">
        <v>130</v>
      </c>
      <c r="E211" s="1373"/>
    </row>
    <row r="212" spans="1:5" ht="15.75">
      <c r="A212" s="1370"/>
      <c r="B212" s="1370"/>
      <c r="C212" s="1374"/>
      <c r="D212" s="1372" t="s">
        <v>95</v>
      </c>
      <c r="E212" s="1373">
        <v>0.92856320736619991</v>
      </c>
    </row>
    <row r="213" spans="1:5" ht="15.75">
      <c r="A213" s="1370"/>
      <c r="B213" s="1370"/>
      <c r="C213" s="1374"/>
      <c r="D213" s="1372" t="s">
        <v>96</v>
      </c>
      <c r="E213" s="1373">
        <v>0.93221240114308501</v>
      </c>
    </row>
    <row r="214" spans="1:5" ht="15.75">
      <c r="A214" s="1370"/>
      <c r="B214" s="1370"/>
      <c r="C214" s="1374"/>
      <c r="D214" s="1372" t="s">
        <v>97</v>
      </c>
      <c r="E214" s="1373">
        <v>0.92086809804078607</v>
      </c>
    </row>
    <row r="215" spans="1:5" ht="15.75">
      <c r="A215" s="1370"/>
      <c r="B215" s="1370"/>
      <c r="C215" s="1374"/>
      <c r="D215" s="1372" t="s">
        <v>28</v>
      </c>
      <c r="E215" s="1373">
        <v>0.91238906632315353</v>
      </c>
    </row>
    <row r="216" spans="1:5" ht="15.75">
      <c r="A216" s="1370"/>
      <c r="B216" s="1370"/>
      <c r="C216" s="1374"/>
      <c r="D216" s="1372" t="s">
        <v>29</v>
      </c>
      <c r="E216" s="1373">
        <v>0.88391830031131147</v>
      </c>
    </row>
    <row r="217" spans="1:5" ht="15.75">
      <c r="A217" s="1370"/>
      <c r="B217" s="1370"/>
      <c r="C217" s="1374"/>
      <c r="D217" s="1372" t="s">
        <v>30</v>
      </c>
      <c r="E217" s="1373">
        <v>0.87594399651634258</v>
      </c>
    </row>
    <row r="218" spans="1:5" ht="16.5" thickBot="1">
      <c r="A218" s="1377"/>
      <c r="B218" s="1377"/>
      <c r="C218" s="1378"/>
      <c r="D218" s="1377" t="s">
        <v>31</v>
      </c>
      <c r="E218" s="1379">
        <v>0.88809710248637408</v>
      </c>
    </row>
    <row r="219" spans="1:5">
      <c r="A219" s="3" t="s">
        <v>801</v>
      </c>
    </row>
    <row r="220" spans="1:5">
      <c r="A220" s="3" t="s">
        <v>894</v>
      </c>
    </row>
    <row r="223" spans="1:5">
      <c r="A223" s="22" t="s">
        <v>503</v>
      </c>
      <c r="B223" s="22"/>
    </row>
    <row r="224" spans="1:5" ht="15.75">
      <c r="A224" s="987" t="s">
        <v>767</v>
      </c>
      <c r="B224" s="22"/>
    </row>
    <row r="225" spans="1:7" ht="15.75" thickBot="1">
      <c r="A225" s="1045"/>
      <c r="B225" s="1045"/>
      <c r="C225" s="1045"/>
      <c r="D225" s="1045"/>
    </row>
    <row r="226" spans="1:7" ht="79.5" thickBot="1">
      <c r="A226" s="1380"/>
      <c r="B226" s="1380" t="s">
        <v>296</v>
      </c>
      <c r="C226" s="1381" t="s">
        <v>318</v>
      </c>
      <c r="D226" s="1380" t="s">
        <v>142</v>
      </c>
      <c r="E226" s="1382" t="s">
        <v>497</v>
      </c>
      <c r="G226" s="274"/>
    </row>
    <row r="227" spans="1:7" ht="47.25">
      <c r="A227" s="1370" t="s">
        <v>35</v>
      </c>
      <c r="B227" s="1383" t="s">
        <v>228</v>
      </c>
      <c r="C227" s="1374" t="s">
        <v>504</v>
      </c>
      <c r="D227" s="1384" t="s">
        <v>130</v>
      </c>
      <c r="E227" s="1385">
        <v>0.82439379792257184</v>
      </c>
      <c r="G227" s="274"/>
    </row>
    <row r="228" spans="1:7" ht="15.75">
      <c r="A228" s="1370"/>
      <c r="B228" s="1383"/>
      <c r="C228" s="1374"/>
      <c r="D228" s="1384" t="s">
        <v>95</v>
      </c>
      <c r="E228" s="1373">
        <v>0.81898025265540608</v>
      </c>
      <c r="G228" s="274"/>
    </row>
    <row r="229" spans="1:7" ht="15.75">
      <c r="A229" s="1370"/>
      <c r="B229" s="1383"/>
      <c r="C229" s="1374"/>
      <c r="D229" s="1384" t="s">
        <v>96</v>
      </c>
      <c r="E229" s="1373">
        <v>0.78310059357942674</v>
      </c>
      <c r="G229" s="274"/>
    </row>
    <row r="230" spans="1:7" ht="15.75">
      <c r="A230" s="1370"/>
      <c r="B230" s="1383"/>
      <c r="C230" s="1374"/>
      <c r="D230" s="1384" t="s">
        <v>97</v>
      </c>
      <c r="E230" s="1373">
        <v>0.78233416584260129</v>
      </c>
      <c r="G230" s="274"/>
    </row>
    <row r="231" spans="1:7" ht="15.75">
      <c r="A231" s="1370"/>
      <c r="B231" s="1383"/>
      <c r="C231" s="1374"/>
      <c r="D231" s="1384" t="s">
        <v>28</v>
      </c>
      <c r="E231" s="1373">
        <v>0.77984566746774353</v>
      </c>
      <c r="G231" s="274"/>
    </row>
    <row r="232" spans="1:7" ht="15.75">
      <c r="A232" s="1370"/>
      <c r="B232" s="1383"/>
      <c r="C232" s="1374"/>
      <c r="D232" s="1384" t="s">
        <v>29</v>
      </c>
      <c r="E232" s="1373">
        <v>0.77733680003892636</v>
      </c>
      <c r="G232" s="274"/>
    </row>
    <row r="233" spans="1:7" ht="15.75">
      <c r="A233" s="1370"/>
      <c r="B233" s="1383"/>
      <c r="C233" s="1374"/>
      <c r="D233" s="1384" t="s">
        <v>30</v>
      </c>
      <c r="E233" s="1373">
        <v>0.76932451176489214</v>
      </c>
      <c r="G233" s="274"/>
    </row>
    <row r="234" spans="1:7" ht="15.75">
      <c r="A234" s="1370"/>
      <c r="B234" s="1383"/>
      <c r="C234" s="1374"/>
      <c r="D234" s="1384" t="s">
        <v>31</v>
      </c>
      <c r="E234" s="1373">
        <v>0.75236950144538606</v>
      </c>
      <c r="G234" s="274"/>
    </row>
    <row r="235" spans="1:7" ht="15.75">
      <c r="A235" s="1370"/>
      <c r="B235" s="1383"/>
      <c r="C235" s="1374"/>
      <c r="D235" s="1384"/>
      <c r="E235" s="1375"/>
      <c r="G235" s="274"/>
    </row>
    <row r="236" spans="1:7" ht="47.25">
      <c r="A236" s="1370"/>
      <c r="B236" s="1383" t="s">
        <v>229</v>
      </c>
      <c r="C236" s="1374" t="s">
        <v>504</v>
      </c>
      <c r="D236" s="1384" t="s">
        <v>130</v>
      </c>
      <c r="E236" s="1373">
        <v>0.83040208969985929</v>
      </c>
      <c r="G236" s="274"/>
    </row>
    <row r="237" spans="1:7" ht="15.75">
      <c r="A237" s="1370"/>
      <c r="B237" s="1383"/>
      <c r="C237" s="1374"/>
      <c r="D237" s="1384" t="s">
        <v>95</v>
      </c>
      <c r="E237" s="1373">
        <v>0.82076782897633349</v>
      </c>
      <c r="G237" s="274"/>
    </row>
    <row r="238" spans="1:7" ht="15.75">
      <c r="A238" s="1370"/>
      <c r="B238" s="1383"/>
      <c r="C238" s="1374"/>
      <c r="D238" s="1384" t="s">
        <v>96</v>
      </c>
      <c r="E238" s="1373">
        <v>0.75299984243476026</v>
      </c>
      <c r="G238" s="274"/>
    </row>
    <row r="239" spans="1:7" ht="15.75">
      <c r="A239" s="1370"/>
      <c r="B239" s="1383"/>
      <c r="C239" s="1374"/>
      <c r="D239" s="1384" t="s">
        <v>97</v>
      </c>
      <c r="E239" s="1373">
        <v>0.77598566308243733</v>
      </c>
      <c r="G239" s="274"/>
    </row>
    <row r="240" spans="1:7" ht="15.75">
      <c r="A240" s="1370"/>
      <c r="B240" s="1383"/>
      <c r="C240" s="1374"/>
      <c r="D240" s="1384" t="s">
        <v>28</v>
      </c>
      <c r="E240" s="1373">
        <v>0.77355055595573208</v>
      </c>
      <c r="G240" s="274"/>
    </row>
    <row r="241" spans="1:7" ht="15.75">
      <c r="A241" s="1370"/>
      <c r="B241" s="1383"/>
      <c r="C241" s="1374"/>
      <c r="D241" s="1384" t="s">
        <v>29</v>
      </c>
      <c r="E241" s="1373">
        <v>0.77084943556024865</v>
      </c>
      <c r="G241" s="274"/>
    </row>
    <row r="242" spans="1:7" ht="15.75">
      <c r="A242" s="1370"/>
      <c r="B242" s="1383"/>
      <c r="C242" s="1374"/>
      <c r="D242" s="1384" t="s">
        <v>30</v>
      </c>
      <c r="E242" s="1373">
        <v>0.76614764834918891</v>
      </c>
      <c r="G242" s="274"/>
    </row>
    <row r="243" spans="1:7" ht="15.75">
      <c r="A243" s="1370"/>
      <c r="B243" s="1383"/>
      <c r="C243" s="1374"/>
      <c r="D243" s="1384" t="s">
        <v>31</v>
      </c>
      <c r="E243" s="1373">
        <v>0.7564420254583536</v>
      </c>
      <c r="G243" s="274"/>
    </row>
    <row r="244" spans="1:7" ht="15.75">
      <c r="A244" s="1370"/>
      <c r="B244" s="1383"/>
      <c r="C244" s="1374"/>
      <c r="D244" s="1384"/>
      <c r="E244" s="1375"/>
      <c r="G244" s="274"/>
    </row>
    <row r="245" spans="1:7" ht="47.25">
      <c r="A245" s="1370"/>
      <c r="B245" s="1383" t="s">
        <v>230</v>
      </c>
      <c r="C245" s="1374" t="s">
        <v>504</v>
      </c>
      <c r="D245" s="1386" t="s">
        <v>130</v>
      </c>
      <c r="E245" s="1387">
        <v>0.74923567032314498</v>
      </c>
      <c r="G245" s="274"/>
    </row>
    <row r="246" spans="1:7" ht="15.75">
      <c r="A246" s="1370"/>
      <c r="B246" s="1383"/>
      <c r="C246" s="1374"/>
      <c r="D246" s="1384" t="s">
        <v>95</v>
      </c>
      <c r="E246" s="1373">
        <v>0.82683193583667514</v>
      </c>
      <c r="G246" s="274"/>
    </row>
    <row r="247" spans="1:7" ht="15.75">
      <c r="A247" s="1370"/>
      <c r="B247" s="1383"/>
      <c r="C247" s="1374"/>
      <c r="D247" s="1384" t="s">
        <v>96</v>
      </c>
      <c r="E247" s="1373">
        <v>0.81401538712697175</v>
      </c>
      <c r="G247" s="274"/>
    </row>
    <row r="248" spans="1:7" ht="15.75">
      <c r="A248" s="1370"/>
      <c r="B248" s="1383"/>
      <c r="C248" s="1374"/>
      <c r="D248" s="1384" t="s">
        <v>97</v>
      </c>
      <c r="E248" s="1373">
        <v>0.81241269207742961</v>
      </c>
      <c r="G248" s="274"/>
    </row>
    <row r="249" spans="1:7" ht="15.75">
      <c r="A249" s="1370"/>
      <c r="B249" s="1383"/>
      <c r="C249" s="1374"/>
      <c r="D249" s="1384" t="s">
        <v>28</v>
      </c>
      <c r="E249" s="1373">
        <v>0.81021852806646399</v>
      </c>
      <c r="G249" s="274"/>
    </row>
    <row r="250" spans="1:7" ht="15.75">
      <c r="A250" s="1370"/>
      <c r="B250" s="1383"/>
      <c r="C250" s="1374"/>
      <c r="D250" s="1384" t="s">
        <v>29</v>
      </c>
      <c r="E250" s="1373">
        <v>0.82428477203396822</v>
      </c>
      <c r="G250" s="274"/>
    </row>
    <row r="251" spans="1:7" ht="15.75">
      <c r="A251" s="1370"/>
      <c r="B251" s="1383"/>
      <c r="C251" s="1374"/>
      <c r="D251" s="1384" t="s">
        <v>30</v>
      </c>
      <c r="E251" s="1373">
        <v>0.81558056355229869</v>
      </c>
      <c r="G251" s="274"/>
    </row>
    <row r="252" spans="1:7" ht="15.75">
      <c r="A252" s="1370"/>
      <c r="B252" s="1383"/>
      <c r="C252" s="1374"/>
      <c r="D252" s="1384" t="s">
        <v>31</v>
      </c>
      <c r="E252" s="1373">
        <v>0.79257536105457016</v>
      </c>
      <c r="G252" s="274"/>
    </row>
    <row r="253" spans="1:7" ht="15.75">
      <c r="A253" s="1370"/>
      <c r="B253" s="1383"/>
      <c r="C253" s="1374"/>
      <c r="D253" s="1384"/>
      <c r="E253" s="1373"/>
      <c r="G253" s="274"/>
    </row>
    <row r="254" spans="1:7" ht="47.25">
      <c r="A254" s="1370"/>
      <c r="B254" s="1383" t="s">
        <v>231</v>
      </c>
      <c r="C254" s="1374" t="s">
        <v>504</v>
      </c>
      <c r="D254" s="1384" t="s">
        <v>130</v>
      </c>
      <c r="E254" s="1373">
        <v>0.80240742279662824</v>
      </c>
      <c r="G254" s="274"/>
    </row>
    <row r="255" spans="1:7" ht="15.75">
      <c r="A255" s="1370"/>
      <c r="B255" s="1383"/>
      <c r="C255" s="1374"/>
      <c r="D255" s="1384" t="s">
        <v>95</v>
      </c>
      <c r="E255" s="1373">
        <v>0.84360261270400627</v>
      </c>
      <c r="G255" s="274"/>
    </row>
    <row r="256" spans="1:7" ht="15.75">
      <c r="A256" s="1370"/>
      <c r="B256" s="1383"/>
      <c r="C256" s="1374"/>
      <c r="D256" s="1384" t="s">
        <v>96</v>
      </c>
      <c r="E256" s="1373">
        <v>0.80593242998473336</v>
      </c>
      <c r="G256" s="274"/>
    </row>
    <row r="257" spans="1:7" ht="15.75">
      <c r="A257" s="1370"/>
      <c r="B257" s="1383"/>
      <c r="C257" s="1374"/>
      <c r="D257" s="1384" t="s">
        <v>97</v>
      </c>
      <c r="E257" s="1373">
        <v>0.80465502909393183</v>
      </c>
      <c r="G257" s="274"/>
    </row>
    <row r="258" spans="1:7" ht="15.75">
      <c r="A258" s="1370"/>
      <c r="B258" s="1383"/>
      <c r="C258" s="1374"/>
      <c r="D258" s="1384" t="s">
        <v>28</v>
      </c>
      <c r="E258" s="1373">
        <v>0.80422827182258505</v>
      </c>
      <c r="G258" s="274"/>
    </row>
    <row r="259" spans="1:7" ht="15.75">
      <c r="A259" s="1370"/>
      <c r="B259" s="1383"/>
      <c r="C259" s="1374"/>
      <c r="D259" s="1384" t="s">
        <v>29</v>
      </c>
      <c r="E259" s="1373">
        <v>0.80027083509048147</v>
      </c>
      <c r="G259" s="274"/>
    </row>
    <row r="260" spans="1:7" ht="15.75">
      <c r="A260" s="1370"/>
      <c r="B260" s="1383"/>
      <c r="C260" s="1374"/>
      <c r="D260" s="1384" t="s">
        <v>30</v>
      </c>
      <c r="E260" s="1373">
        <v>0.79598533101717817</v>
      </c>
      <c r="G260" s="274"/>
    </row>
    <row r="261" spans="1:7" ht="15.75">
      <c r="A261" s="1370"/>
      <c r="B261" s="1383"/>
      <c r="C261" s="1374"/>
      <c r="D261" s="1384" t="s">
        <v>31</v>
      </c>
      <c r="E261" s="1373">
        <v>0.79090127413429223</v>
      </c>
      <c r="G261" s="274"/>
    </row>
    <row r="262" spans="1:7" ht="15.75">
      <c r="A262" s="1370"/>
      <c r="B262" s="1383"/>
      <c r="C262" s="1374"/>
      <c r="D262" s="1384"/>
      <c r="E262" s="1375"/>
      <c r="G262" s="274"/>
    </row>
    <row r="263" spans="1:7" ht="47.25">
      <c r="A263" s="1370"/>
      <c r="B263" s="1383" t="s">
        <v>232</v>
      </c>
      <c r="C263" s="1374" t="s">
        <v>504</v>
      </c>
      <c r="D263" s="1386" t="s">
        <v>130</v>
      </c>
      <c r="E263" s="1387">
        <v>0.82530916783476604</v>
      </c>
      <c r="G263" s="274"/>
    </row>
    <row r="264" spans="1:7" ht="15.75">
      <c r="A264" s="1370"/>
      <c r="B264" s="1383"/>
      <c r="C264" s="1374"/>
      <c r="D264" s="1384" t="s">
        <v>95</v>
      </c>
      <c r="E264" s="1373">
        <v>0.85977356322756182</v>
      </c>
      <c r="G264" s="274"/>
    </row>
    <row r="265" spans="1:7" ht="15.75">
      <c r="A265" s="1370"/>
      <c r="B265" s="1383"/>
      <c r="C265" s="1374"/>
      <c r="D265" s="1384" t="s">
        <v>96</v>
      </c>
      <c r="E265" s="1373">
        <v>0.82357507468655167</v>
      </c>
      <c r="G265" s="274"/>
    </row>
    <row r="266" spans="1:7" ht="15.75">
      <c r="A266" s="1370"/>
      <c r="B266" s="1383"/>
      <c r="C266" s="1374"/>
      <c r="D266" s="1384" t="s">
        <v>97</v>
      </c>
      <c r="E266" s="1373">
        <v>0.8225494360281278</v>
      </c>
      <c r="G266" s="274"/>
    </row>
    <row r="267" spans="1:7" ht="15.75">
      <c r="A267" s="1370"/>
      <c r="B267" s="1383"/>
      <c r="C267" s="1374"/>
      <c r="D267" s="1384" t="s">
        <v>28</v>
      </c>
      <c r="E267" s="1373">
        <v>0.82043651245778659</v>
      </c>
      <c r="G267" s="274"/>
    </row>
    <row r="268" spans="1:7" ht="15.75">
      <c r="A268" s="1370"/>
      <c r="B268" s="1383"/>
      <c r="C268" s="1374"/>
      <c r="D268" s="1384" t="s">
        <v>29</v>
      </c>
      <c r="E268" s="1373">
        <v>0.81751968040436063</v>
      </c>
      <c r="G268" s="274"/>
    </row>
    <row r="269" spans="1:7" ht="15.75">
      <c r="A269" s="1370"/>
      <c r="B269" s="1383"/>
      <c r="C269" s="1374"/>
      <c r="D269" s="1384" t="s">
        <v>30</v>
      </c>
      <c r="E269" s="1373">
        <v>0.8094662983375619</v>
      </c>
      <c r="G269" s="274"/>
    </row>
    <row r="270" spans="1:7" ht="15.75">
      <c r="A270" s="1370"/>
      <c r="B270" s="1383"/>
      <c r="C270" s="1374"/>
      <c r="D270" s="1384" t="s">
        <v>31</v>
      </c>
      <c r="E270" s="1373">
        <v>0.7913345326722343</v>
      </c>
      <c r="G270" s="274"/>
    </row>
    <row r="271" spans="1:7" ht="15.75">
      <c r="A271" s="1370"/>
      <c r="B271" s="1383"/>
      <c r="C271" s="1374"/>
      <c r="D271" s="1384"/>
      <c r="E271" s="1375"/>
      <c r="G271" s="274"/>
    </row>
    <row r="272" spans="1:7" ht="47.25">
      <c r="A272" s="1370"/>
      <c r="B272" s="1383" t="s">
        <v>233</v>
      </c>
      <c r="C272" s="1374" t="s">
        <v>504</v>
      </c>
      <c r="D272" s="1386" t="s">
        <v>130</v>
      </c>
      <c r="E272" s="1387">
        <v>0.85764737807619951</v>
      </c>
      <c r="G272" s="274"/>
    </row>
    <row r="273" spans="1:7" ht="15.75">
      <c r="A273" s="1370"/>
      <c r="B273" s="1383"/>
      <c r="C273" s="1374"/>
      <c r="D273" s="1384" t="s">
        <v>95</v>
      </c>
      <c r="E273" s="1373">
        <v>0.89686429306854698</v>
      </c>
      <c r="G273" s="274"/>
    </row>
    <row r="274" spans="1:7" ht="15.75">
      <c r="A274" s="1370"/>
      <c r="B274" s="1383"/>
      <c r="C274" s="1374"/>
      <c r="D274" s="1384" t="s">
        <v>96</v>
      </c>
      <c r="E274" s="1373">
        <v>0.88087425589427559</v>
      </c>
      <c r="G274" s="274"/>
    </row>
    <row r="275" spans="1:7" ht="15.75">
      <c r="A275" s="1370"/>
      <c r="B275" s="1383"/>
      <c r="C275" s="1374"/>
      <c r="D275" s="1384" t="s">
        <v>97</v>
      </c>
      <c r="E275" s="1373">
        <v>0.87980615545923002</v>
      </c>
      <c r="G275" s="274"/>
    </row>
    <row r="276" spans="1:7" ht="15.75">
      <c r="A276" s="1370"/>
      <c r="B276" s="1383"/>
      <c r="C276" s="1374"/>
      <c r="D276" s="1384" t="s">
        <v>28</v>
      </c>
      <c r="E276" s="1373">
        <v>0.87800186626180632</v>
      </c>
      <c r="G276" s="274"/>
    </row>
    <row r="277" spans="1:7" ht="15.75">
      <c r="A277" s="1370"/>
      <c r="B277" s="1383"/>
      <c r="C277" s="1374"/>
      <c r="D277" s="1384" t="s">
        <v>29</v>
      </c>
      <c r="E277" s="1373">
        <v>0.87343382085850219</v>
      </c>
      <c r="G277" s="274"/>
    </row>
    <row r="278" spans="1:7" ht="15.75">
      <c r="A278" s="1370"/>
      <c r="B278" s="1383"/>
      <c r="C278" s="1374"/>
      <c r="D278" s="1384" t="s">
        <v>30</v>
      </c>
      <c r="E278" s="1373">
        <v>0.85907121396882924</v>
      </c>
      <c r="G278" s="274"/>
    </row>
    <row r="279" spans="1:7" ht="15.75">
      <c r="A279" s="1370"/>
      <c r="B279" s="1383"/>
      <c r="C279" s="1374"/>
      <c r="D279" s="1384" t="s">
        <v>31</v>
      </c>
      <c r="E279" s="1373">
        <v>0.85487900842488396</v>
      </c>
      <c r="G279" s="274"/>
    </row>
    <row r="280" spans="1:7" ht="15.75">
      <c r="A280" s="1370"/>
      <c r="B280" s="1383"/>
      <c r="C280" s="1374"/>
      <c r="D280" s="1384"/>
      <c r="E280" s="1375"/>
      <c r="G280" s="274"/>
    </row>
    <row r="281" spans="1:7" ht="47.25">
      <c r="A281" s="1370"/>
      <c r="B281" s="1383" t="s">
        <v>234</v>
      </c>
      <c r="C281" s="1374" t="s">
        <v>504</v>
      </c>
      <c r="D281" s="1386" t="s">
        <v>130</v>
      </c>
      <c r="E281" s="1387">
        <v>0.94280928020750776</v>
      </c>
      <c r="G281" s="274"/>
    </row>
    <row r="282" spans="1:7" ht="15.75">
      <c r="A282" s="1370"/>
      <c r="B282" s="1383"/>
      <c r="C282" s="1374"/>
      <c r="D282" s="1384" t="s">
        <v>95</v>
      </c>
      <c r="E282" s="1373">
        <v>0.9346788552644979</v>
      </c>
      <c r="G282" s="274"/>
    </row>
    <row r="283" spans="1:7" ht="15.75">
      <c r="A283" s="1370"/>
      <c r="B283" s="1383"/>
      <c r="C283" s="1374"/>
      <c r="D283" s="1384" t="s">
        <v>96</v>
      </c>
      <c r="E283" s="1373">
        <v>0.91500923521696065</v>
      </c>
      <c r="G283" s="274"/>
    </row>
    <row r="284" spans="1:7" ht="15.75">
      <c r="A284" s="1370"/>
      <c r="B284" s="1383"/>
      <c r="C284" s="1374"/>
      <c r="D284" s="1384" t="s">
        <v>97</v>
      </c>
      <c r="E284" s="1373">
        <v>0.91282894736842102</v>
      </c>
      <c r="G284" s="274"/>
    </row>
    <row r="285" spans="1:7" ht="15.75">
      <c r="A285" s="1370"/>
      <c r="B285" s="1383"/>
      <c r="C285" s="1374"/>
      <c r="D285" s="1384" t="s">
        <v>28</v>
      </c>
      <c r="E285" s="1373">
        <v>0.89875597900936322</v>
      </c>
      <c r="G285" s="274"/>
    </row>
    <row r="286" spans="1:7" ht="15.75">
      <c r="A286" s="1370"/>
      <c r="B286" s="1383"/>
      <c r="C286" s="1374"/>
      <c r="D286" s="1384" t="s">
        <v>29</v>
      </c>
      <c r="E286" s="1373">
        <v>0.88940882433841228</v>
      </c>
      <c r="G286" s="274"/>
    </row>
    <row r="287" spans="1:7" ht="15.75">
      <c r="A287" s="1370"/>
      <c r="B287" s="1383"/>
      <c r="C287" s="1374"/>
      <c r="D287" s="1384" t="s">
        <v>30</v>
      </c>
      <c r="E287" s="1373">
        <v>0.88699916350865782</v>
      </c>
      <c r="G287" s="274"/>
    </row>
    <row r="288" spans="1:7" ht="15.75">
      <c r="A288" s="1370"/>
      <c r="B288" s="1383"/>
      <c r="C288" s="1374"/>
      <c r="D288" s="1384" t="s">
        <v>31</v>
      </c>
      <c r="E288" s="1373">
        <v>0.90034341053598388</v>
      </c>
      <c r="G288" s="274"/>
    </row>
    <row r="289" spans="1:7" ht="15.75">
      <c r="A289" s="1370"/>
      <c r="B289" s="1383"/>
      <c r="C289" s="1374"/>
      <c r="D289" s="1384"/>
      <c r="E289" s="1375"/>
      <c r="G289" s="274"/>
    </row>
    <row r="290" spans="1:7" ht="47.25">
      <c r="A290" s="1370"/>
      <c r="B290" s="1383" t="s">
        <v>235</v>
      </c>
      <c r="C290" s="1374" t="s">
        <v>504</v>
      </c>
      <c r="D290" s="1386" t="s">
        <v>130</v>
      </c>
      <c r="E290" s="1387">
        <v>0.93769354249987247</v>
      </c>
      <c r="G290" s="274"/>
    </row>
    <row r="291" spans="1:7" ht="15.75">
      <c r="A291" s="1370"/>
      <c r="B291" s="1383"/>
      <c r="C291" s="1374"/>
      <c r="D291" s="1384" t="s">
        <v>95</v>
      </c>
      <c r="E291" s="1373">
        <v>0.92364782765754816</v>
      </c>
      <c r="G291" s="274"/>
    </row>
    <row r="292" spans="1:7" ht="15.75">
      <c r="A292" s="1370"/>
      <c r="B292" s="1383"/>
      <c r="C292" s="1374"/>
      <c r="D292" s="1384" t="s">
        <v>96</v>
      </c>
      <c r="E292" s="1373">
        <v>0.90150113816598221</v>
      </c>
      <c r="G292" s="274"/>
    </row>
    <row r="293" spans="1:7" ht="15.75">
      <c r="A293" s="1370"/>
      <c r="B293" s="1383"/>
      <c r="C293" s="1374"/>
      <c r="D293" s="1384" t="s">
        <v>97</v>
      </c>
      <c r="E293" s="1373">
        <v>0.90202421665588317</v>
      </c>
      <c r="G293" s="274"/>
    </row>
    <row r="294" spans="1:7" ht="15.75">
      <c r="A294" s="1370"/>
      <c r="B294" s="1383"/>
      <c r="C294" s="1374"/>
      <c r="D294" s="1384" t="s">
        <v>28</v>
      </c>
      <c r="E294" s="1373">
        <v>0.88886449895201947</v>
      </c>
      <c r="G294" s="274"/>
    </row>
    <row r="295" spans="1:7" ht="15.75">
      <c r="A295" s="1370"/>
      <c r="B295" s="1383"/>
      <c r="C295" s="1374"/>
      <c r="D295" s="1384" t="s">
        <v>29</v>
      </c>
      <c r="E295" s="1373">
        <v>0.88310942496886335</v>
      </c>
      <c r="G295" s="274"/>
    </row>
    <row r="296" spans="1:7" ht="15.75">
      <c r="A296" s="1370"/>
      <c r="B296" s="1383"/>
      <c r="C296" s="1374"/>
      <c r="D296" s="1384" t="s">
        <v>30</v>
      </c>
      <c r="E296" s="1373">
        <v>0.88058093632677303</v>
      </c>
      <c r="G296" s="274"/>
    </row>
    <row r="297" spans="1:7" ht="15.75">
      <c r="A297" s="1370"/>
      <c r="B297" s="1383"/>
      <c r="C297" s="1374"/>
      <c r="D297" s="1384" t="s">
        <v>31</v>
      </c>
      <c r="E297" s="1373">
        <v>0.89459304049058719</v>
      </c>
      <c r="G297" s="274"/>
    </row>
    <row r="298" spans="1:7" ht="15.75">
      <c r="A298" s="1370"/>
      <c r="B298" s="1383"/>
      <c r="C298" s="1374"/>
      <c r="D298" s="1384"/>
      <c r="E298" s="1375"/>
      <c r="G298" s="274"/>
    </row>
    <row r="299" spans="1:7" ht="47.25">
      <c r="A299" s="1370"/>
      <c r="B299" s="1383" t="s">
        <v>236</v>
      </c>
      <c r="C299" s="1374" t="s">
        <v>504</v>
      </c>
      <c r="D299" s="1386" t="s">
        <v>130</v>
      </c>
      <c r="E299" s="1387"/>
      <c r="G299" s="274"/>
    </row>
    <row r="300" spans="1:7" ht="15.75">
      <c r="A300" s="1370"/>
      <c r="B300" s="1383"/>
      <c r="C300" s="1374"/>
      <c r="D300" s="1384" t="s">
        <v>95</v>
      </c>
      <c r="E300" s="1373">
        <v>0.93200014623624461</v>
      </c>
      <c r="G300" s="274"/>
    </row>
    <row r="301" spans="1:7" ht="15.75">
      <c r="A301" s="1370"/>
      <c r="B301" s="1383"/>
      <c r="C301" s="1374"/>
      <c r="D301" s="1384" t="s">
        <v>96</v>
      </c>
      <c r="E301" s="1373">
        <v>0.91202518711965619</v>
      </c>
      <c r="G301" s="274"/>
    </row>
    <row r="302" spans="1:7" ht="15.75">
      <c r="A302" s="1370"/>
      <c r="B302" s="1383"/>
      <c r="C302" s="1374"/>
      <c r="D302" s="1384" t="s">
        <v>97</v>
      </c>
      <c r="E302" s="1373">
        <v>0.91385755615512143</v>
      </c>
      <c r="G302" s="274"/>
    </row>
    <row r="303" spans="1:7" ht="15.75">
      <c r="A303" s="1370"/>
      <c r="B303" s="1383"/>
      <c r="C303" s="1374"/>
      <c r="D303" s="1384" t="s">
        <v>28</v>
      </c>
      <c r="E303" s="1373">
        <v>0.90440341211905273</v>
      </c>
      <c r="G303" s="274"/>
    </row>
    <row r="304" spans="1:7" ht="15.75">
      <c r="A304" s="1370"/>
      <c r="B304" s="1383"/>
      <c r="C304" s="1374"/>
      <c r="D304" s="1384" t="s">
        <v>29</v>
      </c>
      <c r="E304" s="1373">
        <v>0.9047079822097378</v>
      </c>
      <c r="G304" s="274"/>
    </row>
    <row r="305" spans="1:7" ht="15.75">
      <c r="A305" s="1370"/>
      <c r="B305" s="1383"/>
      <c r="C305" s="1374"/>
      <c r="D305" s="1384" t="s">
        <v>30</v>
      </c>
      <c r="E305" s="1373">
        <v>0.90259516581036892</v>
      </c>
      <c r="G305" s="274"/>
    </row>
    <row r="306" spans="1:7" ht="16.5" thickBot="1">
      <c r="A306" s="1377"/>
      <c r="B306" s="1388"/>
      <c r="C306" s="1378"/>
      <c r="D306" s="1389" t="s">
        <v>31</v>
      </c>
      <c r="E306" s="1379">
        <v>0.91427592156361548</v>
      </c>
      <c r="G306" s="274"/>
    </row>
    <row r="311" spans="1:7" ht="15.75">
      <c r="A311" s="791" t="s">
        <v>507</v>
      </c>
      <c r="B311" s="987"/>
      <c r="C311" s="987"/>
      <c r="D311" s="987"/>
      <c r="E311" s="987"/>
    </row>
    <row r="312" spans="1:7" ht="15.75">
      <c r="A312" s="987" t="s">
        <v>767</v>
      </c>
      <c r="B312" s="987"/>
      <c r="C312" s="987"/>
      <c r="D312" s="987"/>
      <c r="E312" s="987"/>
    </row>
    <row r="313" spans="1:7" ht="16.5" thickBot="1">
      <c r="A313" s="988"/>
      <c r="B313" s="988"/>
      <c r="C313" s="988"/>
      <c r="D313" s="988"/>
      <c r="E313" s="988"/>
    </row>
    <row r="314" spans="1:7" s="1390" customFormat="1" ht="79.5" thickBot="1">
      <c r="A314" s="1366" t="s">
        <v>66</v>
      </c>
      <c r="B314" s="1366" t="s">
        <v>296</v>
      </c>
      <c r="C314" s="1367" t="s">
        <v>318</v>
      </c>
      <c r="D314" s="1366" t="s">
        <v>142</v>
      </c>
      <c r="E314" s="1382" t="s">
        <v>497</v>
      </c>
    </row>
    <row r="315" spans="1:7" ht="47.25">
      <c r="A315" s="345" t="s">
        <v>34</v>
      </c>
      <c r="B315" s="1391" t="s">
        <v>508</v>
      </c>
      <c r="C315" s="1392" t="s">
        <v>498</v>
      </c>
      <c r="D315" s="1393" t="s">
        <v>130</v>
      </c>
      <c r="E315" s="1394">
        <v>1</v>
      </c>
    </row>
    <row r="316" spans="1:7" ht="15.75">
      <c r="A316" s="345"/>
      <c r="B316" s="1391"/>
      <c r="C316" s="1392"/>
      <c r="D316" s="1393" t="s">
        <v>95</v>
      </c>
      <c r="E316" s="1394">
        <v>0.88668730650154803</v>
      </c>
    </row>
    <row r="317" spans="1:7" ht="15.75">
      <c r="A317" s="345"/>
      <c r="B317" s="1391"/>
      <c r="C317" s="1392"/>
      <c r="D317" s="1393" t="s">
        <v>96</v>
      </c>
      <c r="E317" s="1394">
        <v>0.88755622188905547</v>
      </c>
    </row>
    <row r="318" spans="1:7" ht="15.75">
      <c r="A318" s="345"/>
      <c r="B318" s="1391"/>
      <c r="C318" s="1392"/>
      <c r="D318" s="1393" t="s">
        <v>97</v>
      </c>
      <c r="E318" s="1394">
        <v>0.64809707666850525</v>
      </c>
    </row>
    <row r="319" spans="1:7" ht="15.75">
      <c r="A319" s="345"/>
      <c r="B319" s="1391"/>
      <c r="C319" s="1392"/>
      <c r="D319" s="1393" t="s">
        <v>28</v>
      </c>
      <c r="E319" s="1394">
        <v>0.67504930966469423</v>
      </c>
    </row>
    <row r="320" spans="1:7" ht="15.75">
      <c r="A320" s="345"/>
      <c r="B320" s="1391"/>
      <c r="C320" s="1392"/>
      <c r="D320" s="1393" t="s">
        <v>29</v>
      </c>
      <c r="E320" s="1394">
        <v>0.66179775280898878</v>
      </c>
    </row>
    <row r="321" spans="1:8" ht="15.75">
      <c r="A321" s="345"/>
      <c r="B321" s="1391"/>
      <c r="C321" s="1392"/>
      <c r="D321" s="1393" t="s">
        <v>30</v>
      </c>
      <c r="E321" s="1394">
        <v>0.63026370036230717</v>
      </c>
    </row>
    <row r="322" spans="1:8" ht="15.75">
      <c r="A322" s="345"/>
      <c r="B322" s="1391"/>
      <c r="C322" s="1392"/>
      <c r="D322" s="1393" t="s">
        <v>31</v>
      </c>
      <c r="E322" s="1394">
        <v>0.66326437178878728</v>
      </c>
    </row>
    <row r="323" spans="1:8" ht="15.75">
      <c r="A323" s="345"/>
      <c r="B323" s="1391"/>
      <c r="C323" s="1392"/>
      <c r="D323" s="1393"/>
      <c r="E323" s="1395"/>
    </row>
    <row r="324" spans="1:8" ht="47.25">
      <c r="A324" s="345"/>
      <c r="B324" s="1391" t="s">
        <v>238</v>
      </c>
      <c r="C324" s="1392" t="s">
        <v>498</v>
      </c>
      <c r="D324" s="1393" t="s">
        <v>130</v>
      </c>
      <c r="E324" s="1394">
        <v>0.70487394957983196</v>
      </c>
    </row>
    <row r="325" spans="1:8" ht="15.75">
      <c r="A325" s="345"/>
      <c r="B325" s="1391"/>
      <c r="C325" s="1392"/>
      <c r="D325" s="1393" t="s">
        <v>95</v>
      </c>
      <c r="E325" s="1394">
        <v>0.66900763358778625</v>
      </c>
    </row>
    <row r="326" spans="1:8" ht="15.75">
      <c r="A326" s="345"/>
      <c r="B326" s="1391"/>
      <c r="C326" s="1392"/>
      <c r="D326" s="1393" t="s">
        <v>96</v>
      </c>
      <c r="E326" s="1394">
        <v>0.74932290099307852</v>
      </c>
    </row>
    <row r="327" spans="1:8" ht="15.75">
      <c r="A327" s="345"/>
      <c r="B327" s="1391"/>
      <c r="C327" s="1392"/>
      <c r="D327" s="1393" t="s">
        <v>97</v>
      </c>
      <c r="E327" s="1394">
        <v>0.77166666666666661</v>
      </c>
    </row>
    <row r="328" spans="1:8" ht="15.75">
      <c r="A328" s="345"/>
      <c r="B328" s="1391"/>
      <c r="C328" s="1392"/>
      <c r="D328" s="1393" t="s">
        <v>28</v>
      </c>
      <c r="E328" s="1394">
        <v>0.76738095238095239</v>
      </c>
    </row>
    <row r="329" spans="1:8" ht="15.75">
      <c r="A329" s="345"/>
      <c r="B329" s="1391"/>
      <c r="C329" s="1392"/>
      <c r="D329" s="1393" t="s">
        <v>29</v>
      </c>
      <c r="E329" s="1394">
        <v>0.73527146707739699</v>
      </c>
    </row>
    <row r="330" spans="1:8" ht="15.75">
      <c r="A330" s="345"/>
      <c r="B330" s="1391"/>
      <c r="C330" s="1392"/>
      <c r="D330" s="1393" t="s">
        <v>30</v>
      </c>
      <c r="E330" s="1394">
        <v>0.71076923076923082</v>
      </c>
    </row>
    <row r="331" spans="1:8" ht="15.75">
      <c r="A331" s="345"/>
      <c r="B331" s="1391"/>
      <c r="C331" s="1392"/>
      <c r="D331" s="1393" t="s">
        <v>31</v>
      </c>
      <c r="E331" s="1394">
        <v>0.70821467688937567</v>
      </c>
    </row>
    <row r="332" spans="1:8" ht="15.75">
      <c r="A332" s="345"/>
      <c r="B332" s="1391"/>
      <c r="C332" s="1392"/>
      <c r="D332" s="1393"/>
      <c r="E332" s="1395"/>
    </row>
    <row r="333" spans="1:8" ht="47.25">
      <c r="A333" s="345"/>
      <c r="B333" s="1391" t="s">
        <v>509</v>
      </c>
      <c r="C333" s="1392" t="s">
        <v>498</v>
      </c>
      <c r="D333" s="1393" t="s">
        <v>130</v>
      </c>
      <c r="E333" s="1394">
        <v>0.76041666666666663</v>
      </c>
      <c r="H333" s="3" t="s">
        <v>801</v>
      </c>
    </row>
    <row r="334" spans="1:8" ht="15.75">
      <c r="A334" s="345"/>
      <c r="B334" s="1391"/>
      <c r="C334" s="1392"/>
      <c r="D334" s="1393" t="s">
        <v>95</v>
      </c>
      <c r="E334" s="1394">
        <v>0.71112815841204391</v>
      </c>
      <c r="H334" s="3" t="s">
        <v>896</v>
      </c>
    </row>
    <row r="335" spans="1:8" ht="15.75">
      <c r="A335" s="345"/>
      <c r="B335" s="1391"/>
      <c r="C335" s="1392"/>
      <c r="D335" s="1393" t="s">
        <v>96</v>
      </c>
      <c r="E335" s="1394">
        <v>0.67539555015127162</v>
      </c>
    </row>
    <row r="336" spans="1:8" ht="15.75">
      <c r="A336" s="345"/>
      <c r="B336" s="1391"/>
      <c r="C336" s="1392"/>
      <c r="D336" s="1393" t="s">
        <v>97</v>
      </c>
      <c r="E336" s="1394">
        <v>0.66994621850329461</v>
      </c>
    </row>
    <row r="337" spans="1:5" ht="15.75">
      <c r="A337" s="345"/>
      <c r="B337" s="1391"/>
      <c r="C337" s="1392"/>
      <c r="D337" s="1393" t="s">
        <v>28</v>
      </c>
      <c r="E337" s="1394">
        <v>0.66215187222782734</v>
      </c>
    </row>
    <row r="338" spans="1:5" ht="15.75">
      <c r="A338" s="345"/>
      <c r="B338" s="1391"/>
      <c r="C338" s="1392"/>
      <c r="D338" s="1393" t="s">
        <v>29</v>
      </c>
      <c r="E338" s="1394">
        <v>0.62398129767004495</v>
      </c>
    </row>
    <row r="339" spans="1:5" ht="15.75">
      <c r="A339" s="345"/>
      <c r="B339" s="1391"/>
      <c r="C339" s="1392"/>
      <c r="D339" s="1393" t="s">
        <v>30</v>
      </c>
      <c r="E339" s="1394">
        <v>0.6076869135164561</v>
      </c>
    </row>
    <row r="340" spans="1:5" ht="15.75">
      <c r="A340" s="345"/>
      <c r="B340" s="1391"/>
      <c r="C340" s="1392"/>
      <c r="D340" s="1393" t="s">
        <v>31</v>
      </c>
      <c r="E340" s="1394">
        <v>0.71959837084014955</v>
      </c>
    </row>
    <row r="341" spans="1:5" ht="15.75">
      <c r="A341" s="345"/>
      <c r="B341" s="1391"/>
      <c r="C341" s="1392"/>
      <c r="D341" s="1393"/>
      <c r="E341" s="1395"/>
    </row>
    <row r="342" spans="1:5" ht="47.25">
      <c r="A342" s="345"/>
      <c r="B342" s="1391" t="s">
        <v>510</v>
      </c>
      <c r="C342" s="1392" t="s">
        <v>498</v>
      </c>
      <c r="D342" s="1393" t="s">
        <v>130</v>
      </c>
      <c r="E342" s="1394"/>
    </row>
    <row r="343" spans="1:5" ht="15.75">
      <c r="A343" s="345"/>
      <c r="B343" s="1391"/>
      <c r="C343" s="1392"/>
      <c r="D343" s="1393" t="s">
        <v>95</v>
      </c>
      <c r="E343" s="1394">
        <v>0.53577464788732398</v>
      </c>
    </row>
    <row r="344" spans="1:5" ht="15.75">
      <c r="A344" s="345"/>
      <c r="B344" s="1391"/>
      <c r="C344" s="1392"/>
      <c r="D344" s="1393" t="s">
        <v>96</v>
      </c>
      <c r="E344" s="1394">
        <v>0.53108535300316118</v>
      </c>
    </row>
    <row r="345" spans="1:5" ht="15.75">
      <c r="A345" s="345"/>
      <c r="B345" s="1391"/>
      <c r="C345" s="1392"/>
      <c r="D345" s="1393" t="s">
        <v>97</v>
      </c>
      <c r="E345" s="1394">
        <v>0.53108535300316118</v>
      </c>
    </row>
    <row r="346" spans="1:5" ht="15.75">
      <c r="A346" s="345"/>
      <c r="B346" s="1391"/>
      <c r="C346" s="1392"/>
      <c r="D346" s="1393" t="s">
        <v>28</v>
      </c>
      <c r="E346" s="1394">
        <v>0.54488149268784669</v>
      </c>
    </row>
    <row r="347" spans="1:5" ht="15.75">
      <c r="A347" s="345"/>
      <c r="B347" s="1391"/>
      <c r="C347" s="1392"/>
      <c r="D347" s="1393" t="s">
        <v>29</v>
      </c>
      <c r="E347" s="1394">
        <v>0.46374835405998538</v>
      </c>
    </row>
    <row r="348" spans="1:5" ht="15.75">
      <c r="A348" s="345"/>
      <c r="B348" s="1391"/>
      <c r="C348" s="1392"/>
      <c r="D348" s="1393" t="s">
        <v>30</v>
      </c>
      <c r="E348" s="1394">
        <v>0.47674423138631372</v>
      </c>
    </row>
    <row r="349" spans="1:5" ht="15.75">
      <c r="A349" s="345"/>
      <c r="B349" s="1391"/>
      <c r="C349" s="1392"/>
      <c r="D349" s="1393" t="s">
        <v>31</v>
      </c>
      <c r="E349" s="1394">
        <v>0.45220869840942385</v>
      </c>
    </row>
    <row r="350" spans="1:5" ht="15.75">
      <c r="A350" s="345"/>
      <c r="B350" s="1391"/>
      <c r="C350" s="1392"/>
      <c r="D350" s="1393"/>
      <c r="E350" s="1395"/>
    </row>
    <row r="351" spans="1:5" ht="47.25">
      <c r="A351" s="345"/>
      <c r="B351" s="1391" t="s">
        <v>317</v>
      </c>
      <c r="C351" s="1392" t="s">
        <v>498</v>
      </c>
      <c r="D351" s="1393" t="s">
        <v>130</v>
      </c>
      <c r="E351" s="1394">
        <v>0.7649192951280912</v>
      </c>
    </row>
    <row r="352" spans="1:5" ht="15.75">
      <c r="A352" s="345"/>
      <c r="B352" s="1391"/>
      <c r="C352" s="1392"/>
      <c r="D352" s="1393" t="s">
        <v>95</v>
      </c>
      <c r="E352" s="1394">
        <v>0.75249030491977797</v>
      </c>
    </row>
    <row r="353" spans="1:5" ht="15.75">
      <c r="A353" s="345"/>
      <c r="B353" s="1391"/>
      <c r="C353" s="1392"/>
      <c r="D353" s="1393" t="s">
        <v>96</v>
      </c>
      <c r="E353" s="1394">
        <v>0.7384523543019178</v>
      </c>
    </row>
    <row r="354" spans="1:5" ht="15.75">
      <c r="A354" s="345"/>
      <c r="B354" s="1391"/>
      <c r="C354" s="1392"/>
      <c r="D354" s="1393" t="s">
        <v>97</v>
      </c>
      <c r="E354" s="1394">
        <v>0.73907723313899087</v>
      </c>
    </row>
    <row r="355" spans="1:5" ht="15.75">
      <c r="A355" s="345"/>
      <c r="B355" s="1391"/>
      <c r="C355" s="1392"/>
      <c r="D355" s="1393" t="s">
        <v>28</v>
      </c>
      <c r="E355" s="1394">
        <v>0.74022741876746168</v>
      </c>
    </row>
    <row r="356" spans="1:5" ht="15.75">
      <c r="A356" s="345"/>
      <c r="B356" s="1391"/>
      <c r="C356" s="1392"/>
      <c r="D356" s="1393" t="s">
        <v>29</v>
      </c>
      <c r="E356" s="1394">
        <v>0.72863107463471954</v>
      </c>
    </row>
    <row r="357" spans="1:5" ht="15.75">
      <c r="A357" s="345"/>
      <c r="B357" s="1391"/>
      <c r="C357" s="1392"/>
      <c r="D357" s="1393" t="s">
        <v>30</v>
      </c>
      <c r="E357" s="1394">
        <v>0.67453599557069677</v>
      </c>
    </row>
    <row r="358" spans="1:5" ht="15.75">
      <c r="A358" s="345"/>
      <c r="B358" s="1391"/>
      <c r="C358" s="1392"/>
      <c r="D358" s="1393" t="s">
        <v>31</v>
      </c>
      <c r="E358" s="1394">
        <v>0.71770159572887471</v>
      </c>
    </row>
    <row r="359" spans="1:5" ht="15.75">
      <c r="A359" s="345"/>
      <c r="B359" s="1391"/>
      <c r="C359" s="1392"/>
      <c r="D359" s="1393"/>
      <c r="E359" s="1395"/>
    </row>
    <row r="360" spans="1:5" ht="47.25">
      <c r="A360" s="345"/>
      <c r="B360" s="1391" t="s">
        <v>511</v>
      </c>
      <c r="C360" s="1392" t="s">
        <v>498</v>
      </c>
      <c r="D360" s="1393" t="s">
        <v>130</v>
      </c>
      <c r="E360" s="1394"/>
    </row>
    <row r="361" spans="1:5" ht="15.75">
      <c r="A361" s="345"/>
      <c r="B361" s="1391"/>
      <c r="C361" s="1392"/>
      <c r="D361" s="1393" t="s">
        <v>95</v>
      </c>
      <c r="E361" s="1394">
        <v>0.82389738488798459</v>
      </c>
    </row>
    <row r="362" spans="1:5" ht="15.75">
      <c r="A362" s="345"/>
      <c r="B362" s="1391"/>
      <c r="C362" s="1392"/>
      <c r="D362" s="1393" t="s">
        <v>96</v>
      </c>
      <c r="E362" s="1394">
        <v>0.81511272232921717</v>
      </c>
    </row>
    <row r="363" spans="1:5" ht="15.75">
      <c r="A363" s="345"/>
      <c r="B363" s="1391"/>
      <c r="C363" s="1392"/>
      <c r="D363" s="1393" t="s">
        <v>97</v>
      </c>
      <c r="E363" s="1394">
        <v>0.8251559305411279</v>
      </c>
    </row>
    <row r="364" spans="1:5" ht="15.75">
      <c r="A364" s="345"/>
      <c r="B364" s="1391"/>
      <c r="C364" s="1392"/>
      <c r="D364" s="1393" t="s">
        <v>28</v>
      </c>
      <c r="E364" s="1394">
        <v>0.8286604496331037</v>
      </c>
    </row>
    <row r="365" spans="1:5" ht="15.75">
      <c r="A365" s="345"/>
      <c r="B365" s="1391"/>
      <c r="C365" s="1392"/>
      <c r="D365" s="1393" t="s">
        <v>29</v>
      </c>
      <c r="E365" s="1394">
        <v>0.780082971895389</v>
      </c>
    </row>
    <row r="366" spans="1:5" ht="15.75">
      <c r="A366" s="345"/>
      <c r="B366" s="1391"/>
      <c r="C366" s="1392"/>
      <c r="D366" s="1393" t="s">
        <v>30</v>
      </c>
      <c r="E366" s="1394">
        <v>0.77792582722629366</v>
      </c>
    </row>
    <row r="367" spans="1:5" ht="15.75">
      <c r="A367" s="345"/>
      <c r="B367" s="1391"/>
      <c r="C367" s="1392"/>
      <c r="D367" s="1393" t="s">
        <v>31</v>
      </c>
      <c r="E367" s="1394">
        <v>0.78421818044459557</v>
      </c>
    </row>
    <row r="368" spans="1:5" ht="15.75">
      <c r="A368" s="345"/>
      <c r="B368" s="1391"/>
      <c r="C368" s="1392"/>
      <c r="D368" s="1393"/>
      <c r="E368" s="1395"/>
    </row>
    <row r="369" spans="1:5" ht="47.25">
      <c r="A369" s="345"/>
      <c r="B369" s="1391" t="s">
        <v>512</v>
      </c>
      <c r="C369" s="1392" t="s">
        <v>498</v>
      </c>
      <c r="D369" s="1393" t="s">
        <v>130</v>
      </c>
      <c r="E369" s="1394"/>
    </row>
    <row r="370" spans="1:5" ht="15.75">
      <c r="A370" s="345"/>
      <c r="B370" s="1391"/>
      <c r="C370" s="1392"/>
      <c r="D370" s="1393" t="s">
        <v>95</v>
      </c>
      <c r="E370" s="1394">
        <v>0.902660515006382</v>
      </c>
    </row>
    <row r="371" spans="1:5" ht="15.75">
      <c r="A371" s="345"/>
      <c r="B371" s="1391"/>
      <c r="C371" s="1392"/>
      <c r="D371" s="1393" t="s">
        <v>96</v>
      </c>
      <c r="E371" s="1394">
        <v>0.90468779562787272</v>
      </c>
    </row>
    <row r="372" spans="1:5" ht="15.75">
      <c r="A372" s="345"/>
      <c r="B372" s="1391"/>
      <c r="C372" s="1392"/>
      <c r="D372" s="1393" t="s">
        <v>97</v>
      </c>
      <c r="E372" s="1394">
        <v>0.9111362891625151</v>
      </c>
    </row>
    <row r="373" spans="1:5" ht="15.75">
      <c r="A373" s="345"/>
      <c r="B373" s="1391"/>
      <c r="C373" s="1392"/>
      <c r="D373" s="1393" t="s">
        <v>28</v>
      </c>
      <c r="E373" s="1394">
        <v>0.91441183408026416</v>
      </c>
    </row>
    <row r="374" spans="1:5" ht="15.75">
      <c r="A374" s="345"/>
      <c r="B374" s="1391"/>
      <c r="C374" s="1392"/>
      <c r="D374" s="1393" t="s">
        <v>29</v>
      </c>
      <c r="E374" s="1394">
        <v>0.78696761083902977</v>
      </c>
    </row>
    <row r="375" spans="1:5" ht="15.75">
      <c r="A375" s="345"/>
      <c r="B375" s="1391"/>
      <c r="C375" s="1392"/>
      <c r="D375" s="1393" t="s">
        <v>30</v>
      </c>
      <c r="E375" s="1394">
        <v>0.78421772240851217</v>
      </c>
    </row>
    <row r="376" spans="1:5" ht="15.75">
      <c r="A376" s="345"/>
      <c r="B376" s="1391"/>
      <c r="C376" s="1392"/>
      <c r="D376" s="1393" t="s">
        <v>31</v>
      </c>
      <c r="E376" s="1394">
        <v>0.7884556705787793</v>
      </c>
    </row>
    <row r="377" spans="1:5" ht="15.75">
      <c r="A377" s="345"/>
      <c r="B377" s="1391"/>
      <c r="C377" s="1392"/>
      <c r="D377" s="1393"/>
      <c r="E377" s="1395"/>
    </row>
    <row r="378" spans="1:5" ht="47.25">
      <c r="A378" s="345"/>
      <c r="B378" s="1391" t="s">
        <v>513</v>
      </c>
      <c r="C378" s="1392" t="s">
        <v>498</v>
      </c>
      <c r="D378" s="1393" t="s">
        <v>130</v>
      </c>
      <c r="E378" s="1394"/>
    </row>
    <row r="379" spans="1:5" ht="15.75">
      <c r="A379" s="345"/>
      <c r="B379" s="1391"/>
      <c r="C379" s="1392"/>
      <c r="D379" s="1393" t="s">
        <v>95</v>
      </c>
      <c r="E379" s="1394">
        <v>0.81013231513158357</v>
      </c>
    </row>
    <row r="380" spans="1:5" ht="15.75">
      <c r="A380" s="345"/>
      <c r="B380" s="1391"/>
      <c r="C380" s="1392"/>
      <c r="D380" s="1393" t="s">
        <v>96</v>
      </c>
      <c r="E380" s="1394">
        <v>0.80290001817668855</v>
      </c>
    </row>
    <row r="381" spans="1:5" ht="15.75">
      <c r="A381" s="345"/>
      <c r="B381" s="1391"/>
      <c r="C381" s="1392"/>
      <c r="D381" s="1393" t="s">
        <v>97</v>
      </c>
      <c r="E381" s="1394">
        <v>0.81585393204075607</v>
      </c>
    </row>
    <row r="382" spans="1:5" ht="15.75">
      <c r="A382" s="345"/>
      <c r="B382" s="1391"/>
      <c r="C382" s="1392"/>
      <c r="D382" s="1393" t="s">
        <v>28</v>
      </c>
      <c r="E382" s="1394">
        <v>0.82170106818729427</v>
      </c>
    </row>
    <row r="383" spans="1:5" ht="15.75">
      <c r="A383" s="345"/>
      <c r="B383" s="1391"/>
      <c r="C383" s="1392"/>
      <c r="D383" s="1393" t="s">
        <v>29</v>
      </c>
      <c r="E383" s="1394">
        <v>0.76406062979892908</v>
      </c>
    </row>
    <row r="384" spans="1:5" ht="15.75">
      <c r="A384" s="345"/>
      <c r="B384" s="1391"/>
      <c r="C384" s="1392"/>
      <c r="D384" s="1393" t="s">
        <v>30</v>
      </c>
      <c r="E384" s="1394">
        <v>0.76128945210739896</v>
      </c>
    </row>
    <row r="385" spans="1:5" ht="15.75">
      <c r="A385" s="345"/>
      <c r="B385" s="1391"/>
      <c r="C385" s="1392"/>
      <c r="D385" s="1393" t="s">
        <v>31</v>
      </c>
      <c r="E385" s="1394">
        <v>0.76377301533149311</v>
      </c>
    </row>
    <row r="386" spans="1:5" ht="15.75">
      <c r="A386" s="345"/>
      <c r="B386" s="1391"/>
      <c r="C386" s="1392"/>
      <c r="D386" s="1393"/>
      <c r="E386" s="1395"/>
    </row>
    <row r="387" spans="1:5" ht="47.25">
      <c r="A387" s="345"/>
      <c r="B387" s="1391" t="s">
        <v>514</v>
      </c>
      <c r="C387" s="1392" t="s">
        <v>498</v>
      </c>
      <c r="D387" s="1393" t="s">
        <v>130</v>
      </c>
      <c r="E387" s="1394"/>
    </row>
    <row r="388" spans="1:5" ht="15.75">
      <c r="A388" s="345"/>
      <c r="B388" s="1391"/>
      <c r="C388" s="1392"/>
      <c r="D388" s="1393" t="s">
        <v>95</v>
      </c>
      <c r="E388" s="1394">
        <v>0.81915298540795201</v>
      </c>
    </row>
    <row r="389" spans="1:5" ht="15.75">
      <c r="A389" s="345"/>
      <c r="B389" s="1391"/>
      <c r="C389" s="1392"/>
      <c r="D389" s="1393" t="s">
        <v>96</v>
      </c>
      <c r="E389" s="1394">
        <v>0.81017128319559895</v>
      </c>
    </row>
    <row r="390" spans="1:5" ht="15.75">
      <c r="A390" s="345"/>
      <c r="B390" s="1391"/>
      <c r="C390" s="1392"/>
      <c r="D390" s="1393" t="s">
        <v>97</v>
      </c>
      <c r="E390" s="1394">
        <v>0.82093099416916548</v>
      </c>
    </row>
    <row r="391" spans="1:5" ht="15.75">
      <c r="A391" s="345"/>
      <c r="B391" s="1391"/>
      <c r="C391" s="1392"/>
      <c r="D391" s="1393" t="s">
        <v>28</v>
      </c>
      <c r="E391" s="1394">
        <v>0.82441341650203115</v>
      </c>
    </row>
    <row r="392" spans="1:5" ht="15.75">
      <c r="A392" s="345"/>
      <c r="B392" s="1391"/>
      <c r="C392" s="1392"/>
      <c r="D392" s="1393" t="s">
        <v>29</v>
      </c>
      <c r="E392" s="1394">
        <v>0.78614552219564549</v>
      </c>
    </row>
    <row r="393" spans="1:5" ht="15.75">
      <c r="A393" s="345"/>
      <c r="B393" s="1391"/>
      <c r="C393" s="1392"/>
      <c r="D393" s="1393" t="s">
        <v>30</v>
      </c>
      <c r="E393" s="1394">
        <v>0.78383661807689775</v>
      </c>
    </row>
    <row r="394" spans="1:5" ht="15.75">
      <c r="A394" s="345"/>
      <c r="B394" s="1391"/>
      <c r="C394" s="1392"/>
      <c r="D394" s="1393" t="s">
        <v>31</v>
      </c>
      <c r="E394" s="1394">
        <v>0.78650646086574671</v>
      </c>
    </row>
    <row r="395" spans="1:5" ht="15.75">
      <c r="A395" s="345"/>
      <c r="B395" s="1391"/>
      <c r="C395" s="1392"/>
      <c r="D395" s="1393"/>
      <c r="E395" s="1395"/>
    </row>
    <row r="396" spans="1:5" ht="47.25">
      <c r="A396" s="345"/>
      <c r="B396" s="1391" t="s">
        <v>515</v>
      </c>
      <c r="C396" s="1392" t="s">
        <v>498</v>
      </c>
      <c r="D396" s="1393" t="s">
        <v>130</v>
      </c>
      <c r="E396" s="1394"/>
    </row>
    <row r="397" spans="1:5" ht="15.75">
      <c r="A397" s="345"/>
      <c r="B397" s="1391"/>
      <c r="C397" s="1392"/>
      <c r="D397" s="1393" t="s">
        <v>95</v>
      </c>
      <c r="E397" s="1394">
        <v>0.8216638452051751</v>
      </c>
    </row>
    <row r="398" spans="1:5" ht="15.75">
      <c r="A398" s="345"/>
      <c r="B398" s="1391"/>
      <c r="C398" s="1392"/>
      <c r="D398" s="1393" t="s">
        <v>96</v>
      </c>
      <c r="E398" s="1394">
        <v>0.80274846211818229</v>
      </c>
    </row>
    <row r="399" spans="1:5" ht="15.75">
      <c r="A399" s="345"/>
      <c r="B399" s="1391"/>
      <c r="C399" s="1392"/>
      <c r="D399" s="1393" t="s">
        <v>97</v>
      </c>
      <c r="E399" s="1394">
        <v>0.81550755078902903</v>
      </c>
    </row>
    <row r="400" spans="1:5" ht="15.75">
      <c r="A400" s="345"/>
      <c r="B400" s="1391"/>
      <c r="C400" s="1392"/>
      <c r="D400" s="1393" t="s">
        <v>28</v>
      </c>
      <c r="E400" s="1394">
        <v>0.81878387505971895</v>
      </c>
    </row>
    <row r="401" spans="1:5" ht="15.75">
      <c r="A401" s="345"/>
      <c r="B401" s="1391"/>
      <c r="C401" s="1392"/>
      <c r="D401" s="1393" t="s">
        <v>29</v>
      </c>
      <c r="E401" s="1394">
        <v>0.78478520539540286</v>
      </c>
    </row>
    <row r="402" spans="1:5" ht="15.75">
      <c r="A402" s="345"/>
      <c r="B402" s="1391"/>
      <c r="C402" s="1392"/>
      <c r="D402" s="1393" t="s">
        <v>30</v>
      </c>
      <c r="E402" s="1394">
        <v>0.78177070860789022</v>
      </c>
    </row>
    <row r="403" spans="1:5" ht="15.75">
      <c r="A403" s="345"/>
      <c r="B403" s="1391"/>
      <c r="C403" s="1392"/>
      <c r="D403" s="1393" t="s">
        <v>31</v>
      </c>
      <c r="E403" s="1394">
        <v>0.78285613884984417</v>
      </c>
    </row>
    <row r="404" spans="1:5" ht="15.75">
      <c r="A404" s="345"/>
      <c r="B404" s="1391"/>
      <c r="C404" s="1392"/>
      <c r="D404" s="1393"/>
      <c r="E404" s="1395"/>
    </row>
    <row r="405" spans="1:5" ht="47.25">
      <c r="A405" s="345"/>
      <c r="B405" s="1391" t="s">
        <v>250</v>
      </c>
      <c r="C405" s="1392" t="s">
        <v>498</v>
      </c>
      <c r="D405" s="1393" t="s">
        <v>130</v>
      </c>
      <c r="E405" s="1394"/>
    </row>
    <row r="406" spans="1:5" ht="15.75">
      <c r="A406" s="345"/>
      <c r="B406" s="1391"/>
      <c r="C406" s="1392"/>
      <c r="D406" s="1393" t="s">
        <v>95</v>
      </c>
      <c r="E406" s="1394">
        <v>0.9177007147301024</v>
      </c>
    </row>
    <row r="407" spans="1:5" ht="15.75">
      <c r="A407" s="345"/>
      <c r="B407" s="1391"/>
      <c r="C407" s="1392"/>
      <c r="D407" s="1393" t="s">
        <v>96</v>
      </c>
      <c r="E407" s="1394">
        <v>0.82120918047833713</v>
      </c>
    </row>
    <row r="408" spans="1:5" ht="15.75">
      <c r="A408" s="345"/>
      <c r="B408" s="1391"/>
      <c r="C408" s="1392"/>
      <c r="D408" s="1393" t="s">
        <v>97</v>
      </c>
      <c r="E408" s="1394">
        <v>0.82951846608945934</v>
      </c>
    </row>
    <row r="409" spans="1:5" ht="15.75">
      <c r="A409" s="345"/>
      <c r="B409" s="1391"/>
      <c r="C409" s="1392"/>
      <c r="D409" s="1393" t="s">
        <v>28</v>
      </c>
      <c r="E409" s="1394">
        <v>0.83495843811276427</v>
      </c>
    </row>
    <row r="410" spans="1:5" ht="15.75">
      <c r="A410" s="345"/>
      <c r="B410" s="1391"/>
      <c r="C410" s="1392"/>
      <c r="D410" s="1393" t="s">
        <v>29</v>
      </c>
      <c r="E410" s="1394">
        <v>0.83402349789159291</v>
      </c>
    </row>
    <row r="411" spans="1:5" ht="15.75">
      <c r="A411" s="345"/>
      <c r="B411" s="1391"/>
      <c r="C411" s="1392"/>
      <c r="D411" s="1393" t="s">
        <v>30</v>
      </c>
      <c r="E411" s="1394">
        <v>0.84569178560026481</v>
      </c>
    </row>
    <row r="412" spans="1:5" ht="15.75">
      <c r="A412" s="345"/>
      <c r="B412" s="1391"/>
      <c r="C412" s="1392"/>
      <c r="D412" s="1393" t="s">
        <v>31</v>
      </c>
      <c r="E412" s="1394">
        <v>0.85510035843595544</v>
      </c>
    </row>
    <row r="413" spans="1:5" ht="15.75">
      <c r="A413" s="345"/>
      <c r="B413" s="1391"/>
      <c r="C413" s="1392"/>
      <c r="D413" s="1393"/>
      <c r="E413" s="1395"/>
    </row>
    <row r="414" spans="1:5" ht="47.25">
      <c r="A414" s="345"/>
      <c r="B414" s="1391" t="s">
        <v>251</v>
      </c>
      <c r="C414" s="1392" t="s">
        <v>498</v>
      </c>
      <c r="D414" s="1393" t="s">
        <v>130</v>
      </c>
      <c r="E414" s="1394">
        <v>0.43783783783783786</v>
      </c>
    </row>
    <row r="415" spans="1:5" ht="15.75">
      <c r="A415" s="345"/>
      <c r="B415" s="1391"/>
      <c r="C415" s="1392"/>
      <c r="D415" s="1393" t="s">
        <v>95</v>
      </c>
      <c r="E415" s="1394">
        <v>0.36923460483669907</v>
      </c>
    </row>
    <row r="416" spans="1:5" ht="15.75">
      <c r="A416" s="345"/>
      <c r="B416" s="1391"/>
      <c r="C416" s="1392"/>
      <c r="D416" s="1393" t="s">
        <v>96</v>
      </c>
      <c r="E416" s="1394">
        <v>0.36498516320474778</v>
      </c>
    </row>
    <row r="417" spans="1:5" ht="15.75">
      <c r="A417" s="345"/>
      <c r="B417" s="1391"/>
      <c r="C417" s="1392"/>
      <c r="D417" s="1393" t="s">
        <v>97</v>
      </c>
      <c r="E417" s="1394">
        <v>0.32427733101499673</v>
      </c>
    </row>
    <row r="418" spans="1:5" ht="15.75">
      <c r="A418" s="345"/>
      <c r="B418" s="1391"/>
      <c r="C418" s="1392"/>
      <c r="D418" s="1393" t="s">
        <v>28</v>
      </c>
      <c r="E418" s="1394">
        <v>0.30924438954086886</v>
      </c>
    </row>
    <row r="419" spans="1:5" ht="15.75">
      <c r="A419" s="345"/>
      <c r="B419" s="1391"/>
      <c r="C419" s="1392"/>
      <c r="D419" s="1393" t="s">
        <v>29</v>
      </c>
      <c r="E419" s="1394">
        <v>0.37483385024368632</v>
      </c>
    </row>
    <row r="420" spans="1:5" ht="15.75">
      <c r="A420" s="345"/>
      <c r="B420" s="1391"/>
      <c r="C420" s="1392"/>
      <c r="D420" s="1393" t="s">
        <v>30</v>
      </c>
      <c r="E420" s="1394">
        <v>0.35592011412268187</v>
      </c>
    </row>
    <row r="421" spans="1:5" ht="15.75">
      <c r="A421" s="345"/>
      <c r="B421" s="1391"/>
      <c r="C421" s="1392"/>
      <c r="D421" s="1393" t="s">
        <v>31</v>
      </c>
      <c r="E421" s="1394">
        <v>0.36085766423357662</v>
      </c>
    </row>
    <row r="422" spans="1:5" ht="15.75">
      <c r="A422" s="345"/>
      <c r="B422" s="1391"/>
      <c r="C422" s="1392"/>
      <c r="D422" s="1393"/>
      <c r="E422" s="1395"/>
    </row>
    <row r="423" spans="1:5" ht="47.25">
      <c r="A423" s="345"/>
      <c r="B423" s="1391" t="s">
        <v>252</v>
      </c>
      <c r="C423" s="1392" t="s">
        <v>498</v>
      </c>
      <c r="D423" s="1393" t="s">
        <v>130</v>
      </c>
      <c r="E423" s="1394">
        <v>0.55213114754098358</v>
      </c>
    </row>
    <row r="424" spans="1:5" ht="15.75">
      <c r="A424" s="345"/>
      <c r="B424" s="1391"/>
      <c r="C424" s="1392"/>
      <c r="D424" s="1393" t="s">
        <v>95</v>
      </c>
      <c r="E424" s="1394">
        <v>0.59702549575070818</v>
      </c>
    </row>
    <row r="425" spans="1:5" ht="15.75">
      <c r="A425" s="345"/>
      <c r="B425" s="1391"/>
      <c r="C425" s="1392"/>
      <c r="D425" s="1393" t="s">
        <v>96</v>
      </c>
      <c r="E425" s="1394">
        <v>0.54247572815533984</v>
      </c>
    </row>
    <row r="426" spans="1:5" ht="15.75">
      <c r="A426" s="345"/>
      <c r="B426" s="1391"/>
      <c r="C426" s="1392"/>
      <c r="D426" s="1393" t="s">
        <v>97</v>
      </c>
      <c r="E426" s="1394">
        <v>0.54054580896686155</v>
      </c>
    </row>
    <row r="427" spans="1:5" ht="15.75">
      <c r="A427" s="345"/>
      <c r="B427" s="1391"/>
      <c r="C427" s="1392"/>
      <c r="D427" s="1393" t="s">
        <v>28</v>
      </c>
      <c r="E427" s="1394">
        <v>0.54760076775431865</v>
      </c>
    </row>
    <row r="428" spans="1:5" ht="15.75">
      <c r="A428" s="345"/>
      <c r="B428" s="1391"/>
      <c r="C428" s="1392"/>
      <c r="D428" s="1393" t="s">
        <v>29</v>
      </c>
      <c r="E428" s="1394">
        <v>0.55205108359133126</v>
      </c>
    </row>
    <row r="429" spans="1:5" ht="15.75">
      <c r="A429" s="345"/>
      <c r="B429" s="1391"/>
      <c r="C429" s="1392"/>
      <c r="D429" s="1393" t="s">
        <v>30</v>
      </c>
      <c r="E429" s="1394">
        <v>0.52794357026587091</v>
      </c>
    </row>
    <row r="430" spans="1:5" ht="15.75">
      <c r="A430" s="345"/>
      <c r="B430" s="1391"/>
      <c r="C430" s="1392"/>
      <c r="D430" s="1393" t="s">
        <v>31</v>
      </c>
      <c r="E430" s="1394">
        <v>0.51775043936731102</v>
      </c>
    </row>
    <row r="431" spans="1:5" ht="15.75">
      <c r="A431" s="345"/>
      <c r="B431" s="1391"/>
      <c r="C431" s="1392"/>
      <c r="D431" s="1393"/>
      <c r="E431" s="1395"/>
    </row>
    <row r="432" spans="1:5" ht="47.25">
      <c r="A432" s="345"/>
      <c r="B432" s="1391" t="s">
        <v>516</v>
      </c>
      <c r="C432" s="1392" t="s">
        <v>498</v>
      </c>
      <c r="D432" s="1393" t="s">
        <v>130</v>
      </c>
      <c r="E432" s="1394">
        <v>0.62956989247311823</v>
      </c>
    </row>
    <row r="433" spans="1:5" ht="15.75">
      <c r="A433" s="345"/>
      <c r="B433" s="1391"/>
      <c r="C433" s="1392"/>
      <c r="D433" s="1393" t="s">
        <v>95</v>
      </c>
      <c r="E433" s="1394">
        <v>0.59506317954745813</v>
      </c>
    </row>
    <row r="434" spans="1:5" ht="15.75">
      <c r="A434" s="345"/>
      <c r="B434" s="1391"/>
      <c r="C434" s="1392"/>
      <c r="D434" s="1393" t="s">
        <v>96</v>
      </c>
      <c r="E434" s="1394">
        <v>0.49239391513210568</v>
      </c>
    </row>
    <row r="435" spans="1:5" ht="15.75">
      <c r="A435" s="345"/>
      <c r="B435" s="1391"/>
      <c r="C435" s="1392"/>
      <c r="D435" s="1393" t="s">
        <v>97</v>
      </c>
      <c r="E435" s="1394">
        <v>0.56244671781756184</v>
      </c>
    </row>
    <row r="436" spans="1:5" ht="15.75">
      <c r="A436" s="345"/>
      <c r="B436" s="1391"/>
      <c r="C436" s="1392"/>
      <c r="D436" s="1393" t="s">
        <v>28</v>
      </c>
      <c r="E436" s="1394">
        <v>0.52898550724637683</v>
      </c>
    </row>
    <row r="437" spans="1:5" ht="15.75">
      <c r="A437" s="345"/>
      <c r="B437" s="1391"/>
      <c r="C437" s="1392"/>
      <c r="D437" s="1393" t="s">
        <v>29</v>
      </c>
      <c r="E437" s="1394">
        <v>0.53793691389599319</v>
      </c>
    </row>
    <row r="438" spans="1:5" ht="15.75">
      <c r="A438" s="345"/>
      <c r="B438" s="1391"/>
      <c r="C438" s="1392"/>
      <c r="D438" s="1393" t="s">
        <v>30</v>
      </c>
      <c r="E438" s="1394">
        <v>0.50383631713554988</v>
      </c>
    </row>
    <row r="439" spans="1:5" ht="15.75">
      <c r="A439" s="345"/>
      <c r="B439" s="1391"/>
      <c r="C439" s="1392"/>
      <c r="D439" s="1393" t="s">
        <v>31</v>
      </c>
      <c r="E439" s="1394">
        <v>0.48934356351236147</v>
      </c>
    </row>
    <row r="440" spans="1:5" ht="15.75">
      <c r="A440" s="345"/>
      <c r="B440" s="1391"/>
      <c r="C440" s="1392"/>
      <c r="D440" s="1393"/>
      <c r="E440" s="1395"/>
    </row>
    <row r="441" spans="1:5" ht="47.25">
      <c r="A441" s="345"/>
      <c r="B441" s="1391" t="s">
        <v>256</v>
      </c>
      <c r="C441" s="1392" t="s">
        <v>498</v>
      </c>
      <c r="D441" s="1393" t="s">
        <v>130</v>
      </c>
      <c r="E441" s="1394">
        <v>0.52936420433664089</v>
      </c>
    </row>
    <row r="442" spans="1:5" ht="15.75">
      <c r="A442" s="345"/>
      <c r="B442" s="1391"/>
      <c r="C442" s="1392"/>
      <c r="D442" s="1393" t="s">
        <v>95</v>
      </c>
      <c r="E442" s="1394">
        <v>0.62784074396977618</v>
      </c>
    </row>
    <row r="443" spans="1:5" ht="15.75">
      <c r="A443" s="345"/>
      <c r="B443" s="1391"/>
      <c r="C443" s="1392"/>
      <c r="D443" s="1393" t="s">
        <v>96</v>
      </c>
      <c r="E443" s="1394">
        <v>0.48732926474861959</v>
      </c>
    </row>
    <row r="444" spans="1:5" ht="15.75">
      <c r="A444" s="345"/>
      <c r="B444" s="1391"/>
      <c r="C444" s="1392"/>
      <c r="D444" s="1393" t="s">
        <v>97</v>
      </c>
      <c r="E444" s="1394">
        <v>0.52604477611940303</v>
      </c>
    </row>
    <row r="445" spans="1:5" ht="15.75">
      <c r="A445" s="345"/>
      <c r="B445" s="1391"/>
      <c r="C445" s="1392"/>
      <c r="D445" s="1393" t="s">
        <v>28</v>
      </c>
      <c r="E445" s="1394">
        <v>0.54111856823266224</v>
      </c>
    </row>
    <row r="446" spans="1:5" ht="15.75">
      <c r="A446" s="345"/>
      <c r="B446" s="1391"/>
      <c r="C446" s="1392"/>
      <c r="D446" s="1393" t="s">
        <v>29</v>
      </c>
      <c r="E446" s="1394">
        <v>0.57066381156316914</v>
      </c>
    </row>
    <row r="447" spans="1:5" ht="15.75">
      <c r="A447" s="345"/>
      <c r="B447" s="1391"/>
      <c r="C447" s="1392"/>
      <c r="D447" s="1393" t="s">
        <v>30</v>
      </c>
      <c r="E447" s="1394">
        <v>0.58144552319309606</v>
      </c>
    </row>
    <row r="448" spans="1:5" ht="15.75">
      <c r="A448" s="345"/>
      <c r="B448" s="1391"/>
      <c r="C448" s="1392"/>
      <c r="D448" s="1393" t="s">
        <v>31</v>
      </c>
      <c r="E448" s="1394">
        <v>0.71150778122272051</v>
      </c>
    </row>
    <row r="449" spans="1:5" ht="15.75">
      <c r="A449" s="345"/>
      <c r="B449" s="1391"/>
      <c r="C449" s="1392"/>
      <c r="D449" s="1393"/>
      <c r="E449" s="1395"/>
    </row>
    <row r="450" spans="1:5" ht="47.25">
      <c r="A450" s="345"/>
      <c r="B450" s="1391" t="s">
        <v>257</v>
      </c>
      <c r="C450" s="1392" t="s">
        <v>498</v>
      </c>
      <c r="D450" s="1393" t="s">
        <v>130</v>
      </c>
      <c r="E450" s="1394">
        <v>0.70008711387182121</v>
      </c>
    </row>
    <row r="451" spans="1:5" ht="15.75">
      <c r="A451" s="345"/>
      <c r="B451" s="1391"/>
      <c r="C451" s="1392"/>
      <c r="D451" s="1393" t="s">
        <v>95</v>
      </c>
      <c r="E451" s="1394">
        <v>0.80854173204742064</v>
      </c>
    </row>
    <row r="452" spans="1:5" ht="15.75">
      <c r="A452" s="345"/>
      <c r="B452" s="1391"/>
      <c r="C452" s="1392"/>
      <c r="D452" s="1393" t="s">
        <v>96</v>
      </c>
      <c r="E452" s="1394">
        <v>0.80119787419509036</v>
      </c>
    </row>
    <row r="453" spans="1:5" ht="15.75">
      <c r="A453" s="345"/>
      <c r="B453" s="1391"/>
      <c r="C453" s="1392"/>
      <c r="D453" s="1393" t="s">
        <v>97</v>
      </c>
      <c r="E453" s="1394">
        <v>0.8135925009654239</v>
      </c>
    </row>
    <row r="454" spans="1:5" ht="15.75">
      <c r="A454" s="345"/>
      <c r="B454" s="1391"/>
      <c r="C454" s="1392"/>
      <c r="D454" s="1393" t="s">
        <v>28</v>
      </c>
      <c r="E454" s="1394">
        <v>0.81954955667715412</v>
      </c>
    </row>
    <row r="455" spans="1:5" ht="15.75">
      <c r="A455" s="345"/>
      <c r="B455" s="1391"/>
      <c r="C455" s="1392"/>
      <c r="D455" s="1393" t="s">
        <v>29</v>
      </c>
      <c r="E455" s="1394">
        <v>0.49710044073300858</v>
      </c>
    </row>
    <row r="456" spans="1:5" ht="15.75">
      <c r="A456" s="345"/>
      <c r="B456" s="1391"/>
      <c r="C456" s="1392"/>
      <c r="D456" s="1393" t="s">
        <v>30</v>
      </c>
      <c r="E456" s="1394">
        <v>0.47931111608141358</v>
      </c>
    </row>
    <row r="457" spans="1:5" ht="15.75">
      <c r="A457" s="345"/>
      <c r="B457" s="1391"/>
      <c r="C457" s="1392"/>
      <c r="D457" s="1393" t="s">
        <v>31</v>
      </c>
      <c r="E457" s="1394">
        <v>0.47213042520378939</v>
      </c>
    </row>
    <row r="458" spans="1:5" ht="15.75">
      <c r="A458" s="345"/>
      <c r="B458" s="1391"/>
      <c r="C458" s="1392"/>
      <c r="D458" s="1393"/>
      <c r="E458" s="1395"/>
    </row>
    <row r="459" spans="1:5" ht="47.25">
      <c r="A459" s="345"/>
      <c r="B459" s="1391" t="s">
        <v>517</v>
      </c>
      <c r="C459" s="1392" t="s">
        <v>498</v>
      </c>
      <c r="D459" s="1393" t="s">
        <v>130</v>
      </c>
      <c r="E459" s="1394"/>
    </row>
    <row r="460" spans="1:5" ht="15.75">
      <c r="A460" s="345"/>
      <c r="B460" s="1391"/>
      <c r="C460" s="1392"/>
      <c r="D460" s="1393" t="s">
        <v>95</v>
      </c>
      <c r="E460" s="1394">
        <v>0.58684335068622806</v>
      </c>
    </row>
    <row r="461" spans="1:5" ht="15.75">
      <c r="A461" s="345"/>
      <c r="B461" s="1391"/>
      <c r="C461" s="1392"/>
      <c r="D461" s="1393" t="s">
        <v>96</v>
      </c>
      <c r="E461" s="1394">
        <v>0.49097704217832355</v>
      </c>
    </row>
    <row r="462" spans="1:5" ht="15.75">
      <c r="A462" s="345"/>
      <c r="B462" s="1391"/>
      <c r="C462" s="1392"/>
      <c r="D462" s="1393" t="s">
        <v>97</v>
      </c>
      <c r="E462" s="1394">
        <v>0.54259259259259263</v>
      </c>
    </row>
    <row r="463" spans="1:5" ht="15.75">
      <c r="A463" s="345"/>
      <c r="B463" s="1391"/>
      <c r="C463" s="1392"/>
      <c r="D463" s="1393" t="s">
        <v>28</v>
      </c>
      <c r="E463" s="1394">
        <v>0.5605381165919282</v>
      </c>
    </row>
    <row r="464" spans="1:5" ht="15.75">
      <c r="A464" s="345"/>
      <c r="B464" s="1391"/>
      <c r="C464" s="1392"/>
      <c r="D464" s="1393" t="s">
        <v>29</v>
      </c>
      <c r="E464" s="1394">
        <v>0.57699115044247784</v>
      </c>
    </row>
    <row r="465" spans="1:14" ht="15.75">
      <c r="A465" s="345"/>
      <c r="B465" s="1391"/>
      <c r="C465" s="1392"/>
      <c r="D465" s="1393" t="s">
        <v>30</v>
      </c>
      <c r="E465" s="1394">
        <v>0.56423728813559326</v>
      </c>
    </row>
    <row r="466" spans="1:14" ht="15.75">
      <c r="A466" s="345"/>
      <c r="B466" s="1391"/>
      <c r="C466" s="1392"/>
      <c r="D466" s="1393" t="s">
        <v>31</v>
      </c>
      <c r="E466" s="1394">
        <v>0.59447154471544716</v>
      </c>
    </row>
    <row r="467" spans="1:14" ht="15.75">
      <c r="A467" s="345"/>
      <c r="B467" s="1391"/>
      <c r="C467" s="1392"/>
      <c r="D467" s="1393"/>
      <c r="E467" s="1395"/>
    </row>
    <row r="468" spans="1:14" ht="47.25">
      <c r="A468" s="345" t="s">
        <v>33</v>
      </c>
      <c r="B468" s="1391" t="s">
        <v>518</v>
      </c>
      <c r="C468" s="1392" t="s">
        <v>498</v>
      </c>
      <c r="D468" s="1393" t="s">
        <v>130</v>
      </c>
      <c r="E468" s="1394">
        <v>1</v>
      </c>
    </row>
    <row r="469" spans="1:14" ht="15.75">
      <c r="A469" s="345"/>
      <c r="B469" s="1391"/>
      <c r="C469" s="1392"/>
      <c r="D469" s="1393" t="s">
        <v>95</v>
      </c>
      <c r="E469" s="1394">
        <v>1</v>
      </c>
    </row>
    <row r="470" spans="1:14" ht="15.75">
      <c r="A470" s="345"/>
      <c r="B470" s="1391"/>
      <c r="C470" s="1392"/>
      <c r="D470" s="1393" t="s">
        <v>96</v>
      </c>
      <c r="E470" s="1394">
        <v>0.63060224089635852</v>
      </c>
    </row>
    <row r="471" spans="1:14" ht="15.75">
      <c r="A471" s="345"/>
      <c r="B471" s="1391"/>
      <c r="C471" s="1392"/>
      <c r="D471" s="1393" t="s">
        <v>97</v>
      </c>
      <c r="E471" s="1394">
        <v>0.64664502164502169</v>
      </c>
    </row>
    <row r="472" spans="1:14" ht="15.75">
      <c r="A472" s="345"/>
      <c r="B472" s="1391"/>
      <c r="C472" s="1392"/>
      <c r="D472" s="1393" t="s">
        <v>28</v>
      </c>
      <c r="E472" s="1394">
        <v>0.65849536280873189</v>
      </c>
    </row>
    <row r="473" spans="1:14" ht="15.75">
      <c r="A473" s="345"/>
      <c r="B473" s="1391"/>
      <c r="C473" s="1392"/>
      <c r="D473" s="1393" t="s">
        <v>29</v>
      </c>
      <c r="E473" s="1394">
        <v>0.67115629623416306</v>
      </c>
    </row>
    <row r="474" spans="1:14" ht="15.75">
      <c r="A474" s="345"/>
      <c r="B474" s="1391"/>
      <c r="C474" s="1392"/>
      <c r="D474" s="1393" t="s">
        <v>30</v>
      </c>
      <c r="E474" s="1394">
        <v>0.68078668683812404</v>
      </c>
    </row>
    <row r="475" spans="1:14" ht="16.5" thickBot="1">
      <c r="A475" s="1396"/>
      <c r="B475" s="1397"/>
      <c r="C475" s="1398"/>
      <c r="D475" s="1399" t="s">
        <v>31</v>
      </c>
      <c r="E475" s="1400">
        <v>0.69275568181818181</v>
      </c>
    </row>
    <row r="476" spans="1:14">
      <c r="A476" s="3" t="s">
        <v>801</v>
      </c>
    </row>
    <row r="477" spans="1:14">
      <c r="A477" s="3" t="s">
        <v>896</v>
      </c>
    </row>
    <row r="480" spans="1:14">
      <c r="A480" s="1401" t="s">
        <v>911</v>
      </c>
      <c r="B480" s="1401"/>
      <c r="C480" s="1401"/>
      <c r="D480" s="1401"/>
      <c r="E480" s="1401"/>
      <c r="F480" s="1401"/>
      <c r="G480" s="1401"/>
      <c r="H480" s="1401"/>
      <c r="I480" s="1401"/>
      <c r="J480" s="1401"/>
      <c r="K480" s="1401"/>
      <c r="L480" s="1401"/>
      <c r="M480" s="1401"/>
      <c r="N480" s="1402"/>
    </row>
    <row r="481" spans="1:6" ht="15.75">
      <c r="A481" s="1403" t="s">
        <v>519</v>
      </c>
    </row>
    <row r="482" spans="1:6" ht="15.75">
      <c r="A482" s="987" t="s">
        <v>767</v>
      </c>
    </row>
    <row r="483" spans="1:6" ht="15.75" thickBot="1"/>
    <row r="484" spans="1:6" ht="79.5" thickBot="1">
      <c r="A484" s="1366" t="s">
        <v>66</v>
      </c>
      <c r="B484" s="1366" t="s">
        <v>296</v>
      </c>
      <c r="C484" s="1367" t="s">
        <v>318</v>
      </c>
      <c r="D484" s="1366" t="s">
        <v>142</v>
      </c>
      <c r="E484" s="1382" t="s">
        <v>497</v>
      </c>
      <c r="F484" s="372"/>
    </row>
    <row r="485" spans="1:6" ht="47.25">
      <c r="A485" s="1391" t="s">
        <v>34</v>
      </c>
      <c r="B485" s="1391" t="s">
        <v>508</v>
      </c>
      <c r="C485" s="1404" t="s">
        <v>498</v>
      </c>
      <c r="D485" s="1405" t="s">
        <v>130</v>
      </c>
      <c r="E485" s="1394">
        <v>0.48742138364779874</v>
      </c>
    </row>
    <row r="486" spans="1:6" ht="15.75">
      <c r="A486" s="1391"/>
      <c r="B486" s="1391"/>
      <c r="C486" s="1392"/>
      <c r="D486" s="1405" t="s">
        <v>95</v>
      </c>
      <c r="E486" s="1394">
        <v>0.43086592178770949</v>
      </c>
    </row>
    <row r="487" spans="1:6" ht="15.75">
      <c r="A487" s="1391"/>
      <c r="B487" s="1391"/>
      <c r="C487" s="1392"/>
      <c r="D487" s="1405" t="s">
        <v>96</v>
      </c>
      <c r="E487" s="1394">
        <v>0.43074324324324326</v>
      </c>
    </row>
    <row r="488" spans="1:6" ht="15.75">
      <c r="A488" s="1391"/>
      <c r="B488" s="1391"/>
      <c r="C488" s="1392"/>
      <c r="D488" s="1405" t="s">
        <v>97</v>
      </c>
      <c r="E488" s="1394">
        <v>0.59787234042553195</v>
      </c>
    </row>
    <row r="489" spans="1:6" ht="15.75">
      <c r="A489" s="1391"/>
      <c r="B489" s="1391"/>
      <c r="C489" s="1392"/>
      <c r="D489" s="1405" t="s">
        <v>28</v>
      </c>
      <c r="E489" s="1394">
        <v>0.58436815193571945</v>
      </c>
    </row>
    <row r="490" spans="1:6" ht="15.75">
      <c r="A490" s="1391"/>
      <c r="B490" s="1391"/>
      <c r="C490" s="1392"/>
      <c r="D490" s="1405" t="s">
        <v>29</v>
      </c>
      <c r="E490" s="1394">
        <v>0.57724957555178269</v>
      </c>
    </row>
    <row r="491" spans="1:6" ht="15.75">
      <c r="A491" s="1391"/>
      <c r="B491" s="1391"/>
      <c r="C491" s="1392"/>
      <c r="D491" s="1405" t="s">
        <v>30</v>
      </c>
      <c r="E491" s="1394">
        <v>0.60613116651094878</v>
      </c>
    </row>
    <row r="492" spans="1:6" ht="15.75">
      <c r="A492" s="1391"/>
      <c r="B492" s="1391"/>
      <c r="C492" s="1392"/>
      <c r="D492" s="1405" t="s">
        <v>31</v>
      </c>
      <c r="E492" s="1394">
        <v>0.60390763765541744</v>
      </c>
    </row>
    <row r="493" spans="1:6" ht="15.75">
      <c r="A493" s="1391"/>
      <c r="B493" s="1391"/>
      <c r="C493" s="1392"/>
      <c r="D493" s="1405"/>
      <c r="E493" s="1395"/>
    </row>
    <row r="494" spans="1:6" ht="47.25">
      <c r="A494" s="1391"/>
      <c r="B494" s="1391" t="s">
        <v>238</v>
      </c>
      <c r="C494" s="1392" t="s">
        <v>498</v>
      </c>
      <c r="D494" s="1405" t="s">
        <v>130</v>
      </c>
      <c r="E494" s="1394">
        <v>0.52312827849308541</v>
      </c>
    </row>
    <row r="495" spans="1:6" ht="15.75">
      <c r="A495" s="1391"/>
      <c r="B495" s="1391"/>
      <c r="C495" s="1392"/>
      <c r="D495" s="1405" t="s">
        <v>95</v>
      </c>
      <c r="E495" s="1394">
        <v>0.39114559561843909</v>
      </c>
    </row>
    <row r="496" spans="1:6" ht="15.75">
      <c r="A496" s="1391"/>
      <c r="B496" s="1391"/>
      <c r="C496" s="1392"/>
      <c r="D496" s="1405" t="s">
        <v>96</v>
      </c>
      <c r="E496" s="1394">
        <v>0.49799196787148592</v>
      </c>
    </row>
    <row r="497" spans="1:5" ht="15.75">
      <c r="A497" s="1391"/>
      <c r="B497" s="1391"/>
      <c r="C497" s="1392"/>
      <c r="D497" s="1405" t="s">
        <v>97</v>
      </c>
      <c r="E497" s="1394">
        <v>0.34680654119099041</v>
      </c>
    </row>
    <row r="498" spans="1:5" ht="15.75">
      <c r="A498" s="1391"/>
      <c r="B498" s="1391"/>
      <c r="C498" s="1392"/>
      <c r="D498" s="1405" t="s">
        <v>28</v>
      </c>
      <c r="E498" s="1394">
        <v>0.34657151721998136</v>
      </c>
    </row>
    <row r="499" spans="1:5" ht="15.75">
      <c r="A499" s="1391"/>
      <c r="B499" s="1391"/>
      <c r="C499" s="1392"/>
      <c r="D499" s="1405" t="s">
        <v>29</v>
      </c>
      <c r="E499" s="1394">
        <v>0.33486839102411653</v>
      </c>
    </row>
    <row r="500" spans="1:5" ht="15.75">
      <c r="A500" s="1391"/>
      <c r="B500" s="1391"/>
      <c r="C500" s="1392"/>
      <c r="D500" s="1405" t="s">
        <v>30</v>
      </c>
      <c r="E500" s="1394">
        <v>0.35064935064935066</v>
      </c>
    </row>
    <row r="501" spans="1:5" ht="15.75">
      <c r="A501" s="1391"/>
      <c r="B501" s="1391"/>
      <c r="C501" s="1392"/>
      <c r="D501" s="1405" t="s">
        <v>31</v>
      </c>
      <c r="E501" s="1394">
        <v>0.35044849984534487</v>
      </c>
    </row>
    <row r="502" spans="1:5" ht="15.75">
      <c r="A502" s="1391"/>
      <c r="B502" s="1391"/>
      <c r="C502" s="1392"/>
      <c r="D502" s="1405"/>
      <c r="E502" s="1395"/>
    </row>
    <row r="503" spans="1:5" ht="47.25">
      <c r="A503" s="1391"/>
      <c r="B503" s="1391" t="s">
        <v>510</v>
      </c>
      <c r="C503" s="1392" t="s">
        <v>498</v>
      </c>
      <c r="D503" s="1405" t="s">
        <v>130</v>
      </c>
      <c r="E503" s="1394"/>
    </row>
    <row r="504" spans="1:5" ht="15.75">
      <c r="A504" s="1391"/>
      <c r="B504" s="1391"/>
      <c r="C504" s="1392"/>
      <c r="D504" s="1405" t="s">
        <v>95</v>
      </c>
      <c r="E504" s="1394">
        <v>0.52050473186119872</v>
      </c>
    </row>
    <row r="505" spans="1:5" ht="15.75">
      <c r="A505" s="1391"/>
      <c r="B505" s="1391"/>
      <c r="C505" s="1392"/>
      <c r="D505" s="1405" t="s">
        <v>96</v>
      </c>
      <c r="E505" s="1394">
        <v>0.48710317460317459</v>
      </c>
    </row>
    <row r="506" spans="1:5" ht="15.75">
      <c r="A506" s="1391"/>
      <c r="B506" s="1391"/>
      <c r="C506" s="1392"/>
      <c r="D506" s="1405" t="s">
        <v>97</v>
      </c>
      <c r="E506" s="1394">
        <v>0.48710317460317459</v>
      </c>
    </row>
    <row r="507" spans="1:5" ht="15.75">
      <c r="A507" s="1391"/>
      <c r="B507" s="1391"/>
      <c r="C507" s="1392"/>
      <c r="D507" s="1405" t="s">
        <v>28</v>
      </c>
      <c r="E507" s="1394">
        <v>0.46213172913774486</v>
      </c>
    </row>
    <row r="508" spans="1:5" ht="15.75">
      <c r="A508" s="1391"/>
      <c r="B508" s="1391"/>
      <c r="C508" s="1392"/>
      <c r="D508" s="1405" t="s">
        <v>29</v>
      </c>
      <c r="E508" s="1394">
        <v>0.44068666422691388</v>
      </c>
    </row>
    <row r="509" spans="1:5" ht="15.75">
      <c r="A509" s="1391"/>
      <c r="B509" s="1391"/>
      <c r="C509" s="1392"/>
      <c r="D509" s="1405" t="s">
        <v>30</v>
      </c>
      <c r="E509" s="1394">
        <v>0.52220367278797997</v>
      </c>
    </row>
    <row r="510" spans="1:5" ht="15.75">
      <c r="A510" s="1391"/>
      <c r="B510" s="1391"/>
      <c r="C510" s="1392"/>
      <c r="D510" s="1405" t="s">
        <v>31</v>
      </c>
      <c r="E510" s="1394">
        <v>0.57072187614510805</v>
      </c>
    </row>
    <row r="511" spans="1:5" ht="15.75">
      <c r="A511" s="1391"/>
      <c r="B511" s="1391"/>
      <c r="C511" s="1392"/>
      <c r="D511" s="1405"/>
      <c r="E511" s="1395"/>
    </row>
    <row r="512" spans="1:5" ht="47.25">
      <c r="A512" s="1391"/>
      <c r="B512" s="1391" t="s">
        <v>250</v>
      </c>
      <c r="C512" s="1392" t="s">
        <v>498</v>
      </c>
      <c r="D512" s="1405" t="s">
        <v>130</v>
      </c>
      <c r="E512" s="1394">
        <v>1</v>
      </c>
    </row>
    <row r="513" spans="1:5" ht="15.75">
      <c r="A513" s="1391"/>
      <c r="B513" s="1391"/>
      <c r="C513" s="1392"/>
      <c r="D513" s="1405" t="s">
        <v>95</v>
      </c>
      <c r="E513" s="1394">
        <v>0.59964341573561519</v>
      </c>
    </row>
    <row r="514" spans="1:5" ht="15.75">
      <c r="A514" s="1391"/>
      <c r="B514" s="1391"/>
      <c r="C514" s="1392"/>
      <c r="D514" s="1405" t="s">
        <v>96</v>
      </c>
      <c r="E514" s="1394">
        <v>0.69118015170302061</v>
      </c>
    </row>
    <row r="515" spans="1:5" ht="15.75">
      <c r="A515" s="1391"/>
      <c r="B515" s="1391"/>
      <c r="C515" s="1392"/>
      <c r="D515" s="1405" t="s">
        <v>97</v>
      </c>
      <c r="E515" s="1394">
        <v>0.67315444232153887</v>
      </c>
    </row>
    <row r="516" spans="1:5" ht="15.75">
      <c r="A516" s="1391"/>
      <c r="B516" s="1391"/>
      <c r="C516" s="1392"/>
      <c r="D516" s="1405" t="s">
        <v>28</v>
      </c>
      <c r="E516" s="1394">
        <v>0.68090171344813377</v>
      </c>
    </row>
    <row r="517" spans="1:5" ht="15.75">
      <c r="A517" s="1391"/>
      <c r="B517" s="1391"/>
      <c r="C517" s="1392"/>
      <c r="D517" s="1405" t="s">
        <v>29</v>
      </c>
      <c r="E517" s="1394">
        <v>0.70452008505780794</v>
      </c>
    </row>
    <row r="518" spans="1:5" ht="15.75">
      <c r="A518" s="1391"/>
      <c r="B518" s="1391"/>
      <c r="C518" s="1392"/>
      <c r="D518" s="1405" t="s">
        <v>30</v>
      </c>
      <c r="E518" s="1394">
        <v>0.72665371009913171</v>
      </c>
    </row>
    <row r="519" spans="1:5" ht="15.75">
      <c r="A519" s="1391"/>
      <c r="B519" s="1391"/>
      <c r="C519" s="1392"/>
      <c r="D519" s="1405" t="s">
        <v>31</v>
      </c>
      <c r="E519" s="1394">
        <v>0.75325210330285441</v>
      </c>
    </row>
    <row r="520" spans="1:5" ht="15.75">
      <c r="A520" s="1391"/>
      <c r="B520" s="1391"/>
      <c r="C520" s="1392"/>
      <c r="D520" s="1405"/>
      <c r="E520" s="1395"/>
    </row>
    <row r="521" spans="1:5" ht="47.25">
      <c r="A521" s="1391"/>
      <c r="B521" s="1391" t="s">
        <v>251</v>
      </c>
      <c r="C521" s="1392" t="s">
        <v>498</v>
      </c>
      <c r="D521" s="1405" t="s">
        <v>130</v>
      </c>
      <c r="E521" s="1394">
        <v>0.61111111111111116</v>
      </c>
    </row>
    <row r="522" spans="1:5" ht="15.75">
      <c r="A522" s="1391"/>
      <c r="B522" s="1391"/>
      <c r="C522" s="1392"/>
      <c r="D522" s="1405" t="s">
        <v>95</v>
      </c>
      <c r="E522" s="1394">
        <v>0.61715057393652939</v>
      </c>
    </row>
    <row r="523" spans="1:5" ht="15.75">
      <c r="A523" s="1391"/>
      <c r="B523" s="1391"/>
      <c r="C523" s="1392"/>
      <c r="D523" s="1405" t="s">
        <v>96</v>
      </c>
      <c r="E523" s="1394">
        <v>0.59412132582864285</v>
      </c>
    </row>
    <row r="524" spans="1:5" ht="15.75">
      <c r="A524" s="1391"/>
      <c r="B524" s="1391"/>
      <c r="C524" s="1392"/>
      <c r="D524" s="1405" t="s">
        <v>97</v>
      </c>
      <c r="E524" s="1394">
        <v>0.56769436997319034</v>
      </c>
    </row>
    <row r="525" spans="1:5" ht="15.75">
      <c r="A525" s="1391"/>
      <c r="B525" s="1391"/>
      <c r="C525" s="1392"/>
      <c r="D525" s="1405" t="s">
        <v>28</v>
      </c>
      <c r="E525" s="1394">
        <v>0.56391478029294273</v>
      </c>
    </row>
    <row r="526" spans="1:5" ht="15.75">
      <c r="A526" s="1391"/>
      <c r="B526" s="1391"/>
      <c r="C526" s="1392"/>
      <c r="D526" s="1405" t="s">
        <v>29</v>
      </c>
      <c r="E526" s="1394">
        <v>0.49704491725768324</v>
      </c>
    </row>
    <row r="527" spans="1:5" ht="15.75">
      <c r="A527" s="1391"/>
      <c r="B527" s="1391"/>
      <c r="C527" s="1392"/>
      <c r="D527" s="1405" t="s">
        <v>30</v>
      </c>
      <c r="E527" s="1394">
        <v>0.4923179692718771</v>
      </c>
    </row>
    <row r="528" spans="1:5" ht="15.75">
      <c r="A528" s="1391"/>
      <c r="B528" s="1391"/>
      <c r="C528" s="1392"/>
      <c r="D528" s="1405" t="s">
        <v>31</v>
      </c>
      <c r="E528" s="1394">
        <v>0.49304677623261695</v>
      </c>
    </row>
    <row r="529" spans="1:5" ht="15.75">
      <c r="A529" s="1391"/>
      <c r="B529" s="1391"/>
      <c r="C529" s="1392"/>
      <c r="D529" s="1405"/>
      <c r="E529" s="1395"/>
    </row>
    <row r="530" spans="1:5" ht="47.25">
      <c r="A530" s="1391"/>
      <c r="B530" s="1391" t="s">
        <v>252</v>
      </c>
      <c r="C530" s="1392" t="s">
        <v>498</v>
      </c>
      <c r="D530" s="1405" t="s">
        <v>130</v>
      </c>
      <c r="E530" s="1394">
        <v>0.51187648456057011</v>
      </c>
    </row>
    <row r="531" spans="1:5" ht="15.75">
      <c r="A531" s="1391"/>
      <c r="B531" s="1391"/>
      <c r="C531" s="1392"/>
      <c r="D531" s="1405" t="s">
        <v>95</v>
      </c>
      <c r="E531" s="1394">
        <v>0.34163701067615659</v>
      </c>
    </row>
    <row r="532" spans="1:5" ht="15.75">
      <c r="A532" s="1391"/>
      <c r="B532" s="1391"/>
      <c r="C532" s="1392"/>
      <c r="D532" s="1405" t="s">
        <v>96</v>
      </c>
      <c r="E532" s="1394">
        <v>0.51006711409395977</v>
      </c>
    </row>
    <row r="533" spans="1:5" ht="15.75">
      <c r="A533" s="1391"/>
      <c r="B533" s="1391"/>
      <c r="C533" s="1392"/>
      <c r="D533" s="1405" t="s">
        <v>97</v>
      </c>
      <c r="E533" s="1394">
        <v>0.4688063469166967</v>
      </c>
    </row>
    <row r="534" spans="1:5" ht="15.75">
      <c r="A534" s="1391"/>
      <c r="B534" s="1391"/>
      <c r="C534" s="1392"/>
      <c r="D534" s="1405" t="s">
        <v>28</v>
      </c>
      <c r="E534" s="1394">
        <v>0.48370136698212407</v>
      </c>
    </row>
    <row r="535" spans="1:5" ht="15.75">
      <c r="A535" s="1391"/>
      <c r="B535" s="1391"/>
      <c r="C535" s="1392"/>
      <c r="D535" s="1405" t="s">
        <v>29</v>
      </c>
      <c r="E535" s="1394">
        <v>0.48370136698212407</v>
      </c>
    </row>
    <row r="536" spans="1:5" ht="15.75">
      <c r="A536" s="1391"/>
      <c r="B536" s="1391"/>
      <c r="C536" s="1392"/>
      <c r="D536" s="1405" t="s">
        <v>30</v>
      </c>
      <c r="E536" s="1394">
        <v>0.47276464542651592</v>
      </c>
    </row>
    <row r="537" spans="1:5" ht="15.75">
      <c r="A537" s="1391"/>
      <c r="B537" s="1391"/>
      <c r="C537" s="1392"/>
      <c r="D537" s="1405" t="s">
        <v>31</v>
      </c>
      <c r="E537" s="1394">
        <v>0.46843177189409368</v>
      </c>
    </row>
    <row r="538" spans="1:5" ht="15.75">
      <c r="A538" s="1391"/>
      <c r="B538" s="1391"/>
      <c r="C538" s="1392"/>
      <c r="D538" s="1405"/>
      <c r="E538" s="1395"/>
    </row>
    <row r="539" spans="1:5" ht="47.25">
      <c r="A539" s="1391"/>
      <c r="B539" s="1391" t="s">
        <v>516</v>
      </c>
      <c r="C539" s="1392" t="s">
        <v>498</v>
      </c>
      <c r="D539" s="1405" t="s">
        <v>130</v>
      </c>
      <c r="E539" s="1394">
        <v>0.34842015371477369</v>
      </c>
    </row>
    <row r="540" spans="1:5" ht="15.75">
      <c r="A540" s="1391"/>
      <c r="B540" s="1391"/>
      <c r="C540" s="1392"/>
      <c r="D540" s="1405" t="s">
        <v>95</v>
      </c>
      <c r="E540" s="1394">
        <v>0.24641975308641975</v>
      </c>
    </row>
    <row r="541" spans="1:5" ht="15.75">
      <c r="A541" s="1391"/>
      <c r="B541" s="1391"/>
      <c r="C541" s="1392"/>
      <c r="D541" s="1405" t="s">
        <v>96</v>
      </c>
      <c r="E541" s="1394">
        <v>0.3924119241192412</v>
      </c>
    </row>
    <row r="542" spans="1:5" ht="15.75">
      <c r="A542" s="1391"/>
      <c r="B542" s="1391"/>
      <c r="C542" s="1392"/>
      <c r="D542" s="1405" t="s">
        <v>97</v>
      </c>
      <c r="E542" s="1394">
        <v>0.30920803334596436</v>
      </c>
    </row>
    <row r="543" spans="1:5" ht="15.75">
      <c r="A543" s="1391"/>
      <c r="B543" s="1391"/>
      <c r="C543" s="1392"/>
      <c r="D543" s="1405" t="s">
        <v>28</v>
      </c>
      <c r="E543" s="1394">
        <v>0.31023368251410155</v>
      </c>
    </row>
    <row r="544" spans="1:5" ht="15.75">
      <c r="A544" s="1391"/>
      <c r="B544" s="1391"/>
      <c r="C544" s="1392"/>
      <c r="D544" s="1405" t="s">
        <v>29</v>
      </c>
      <c r="E544" s="1394">
        <v>0.33835182250396195</v>
      </c>
    </row>
    <row r="545" spans="1:5" ht="15.75">
      <c r="A545" s="1391"/>
      <c r="B545" s="1391"/>
      <c r="C545" s="1392"/>
      <c r="D545" s="1405" t="s">
        <v>30</v>
      </c>
      <c r="E545" s="1394">
        <v>0.35659898477157359</v>
      </c>
    </row>
    <row r="546" spans="1:5" ht="15.75">
      <c r="A546" s="1391"/>
      <c r="B546" s="1391"/>
      <c r="C546" s="1392"/>
      <c r="D546" s="1405" t="s">
        <v>31</v>
      </c>
      <c r="E546" s="1394">
        <v>0.37804878048780488</v>
      </c>
    </row>
    <row r="547" spans="1:5" ht="15.75">
      <c r="A547" s="1391"/>
      <c r="B547" s="1391"/>
      <c r="C547" s="1392"/>
      <c r="D547" s="1405"/>
      <c r="E547" s="1395"/>
    </row>
    <row r="548" spans="1:5" ht="47.25">
      <c r="A548" s="1391"/>
      <c r="B548" s="1391" t="s">
        <v>256</v>
      </c>
      <c r="C548" s="1392" t="s">
        <v>498</v>
      </c>
      <c r="D548" s="1405" t="s">
        <v>130</v>
      </c>
      <c r="E548" s="1394">
        <v>0.54637600666481534</v>
      </c>
    </row>
    <row r="549" spans="1:5" ht="15.75">
      <c r="A549" s="1391"/>
      <c r="B549" s="1391"/>
      <c r="C549" s="1392"/>
      <c r="D549" s="1405" t="s">
        <v>95</v>
      </c>
      <c r="E549" s="1394">
        <v>0.36428439177930011</v>
      </c>
    </row>
    <row r="550" spans="1:5" ht="15.75">
      <c r="A550" s="1391"/>
      <c r="B550" s="1391"/>
      <c r="C550" s="1392"/>
      <c r="D550" s="1405" t="s">
        <v>96</v>
      </c>
      <c r="E550" s="1394">
        <v>0.39835410579044667</v>
      </c>
    </row>
    <row r="551" spans="1:5" ht="15.75">
      <c r="A551" s="1391"/>
      <c r="B551" s="1391"/>
      <c r="C551" s="1392"/>
      <c r="D551" s="1405" t="s">
        <v>97</v>
      </c>
      <c r="E551" s="1394">
        <v>0.35182295361044119</v>
      </c>
    </row>
    <row r="552" spans="1:5" ht="15.75">
      <c r="A552" s="1391"/>
      <c r="B552" s="1391"/>
      <c r="C552" s="1392"/>
      <c r="D552" s="1405" t="s">
        <v>28</v>
      </c>
      <c r="E552" s="1394">
        <v>0.36298991235323302</v>
      </c>
    </row>
    <row r="553" spans="1:5" ht="15.75">
      <c r="A553" s="1391"/>
      <c r="B553" s="1391"/>
      <c r="C553" s="1392"/>
      <c r="D553" s="1405" t="s">
        <v>29</v>
      </c>
      <c r="E553" s="1394">
        <v>0.43602251407129455</v>
      </c>
    </row>
    <row r="554" spans="1:5" ht="15.75">
      <c r="A554" s="1391"/>
      <c r="B554" s="1391"/>
      <c r="C554" s="1392"/>
      <c r="D554" s="1405" t="s">
        <v>30</v>
      </c>
      <c r="E554" s="1394">
        <v>0.49876314162028446</v>
      </c>
    </row>
    <row r="555" spans="1:5" ht="15.75">
      <c r="A555" s="1391"/>
      <c r="B555" s="1391"/>
      <c r="C555" s="1392"/>
      <c r="D555" s="1405" t="s">
        <v>31</v>
      </c>
      <c r="E555" s="1394">
        <v>0.43681516266869735</v>
      </c>
    </row>
    <row r="556" spans="1:5" ht="15.75">
      <c r="A556" s="1391"/>
      <c r="B556" s="1391"/>
      <c r="C556" s="1392"/>
      <c r="D556" s="1405"/>
      <c r="E556" s="1395"/>
    </row>
    <row r="557" spans="1:5" ht="47.25">
      <c r="A557" s="1391"/>
      <c r="B557" s="1391" t="s">
        <v>257</v>
      </c>
      <c r="C557" s="1392" t="s">
        <v>498</v>
      </c>
      <c r="D557" s="1405" t="s">
        <v>130</v>
      </c>
      <c r="E557" s="1394">
        <v>0.24388674388674389</v>
      </c>
    </row>
    <row r="558" spans="1:5" ht="15.75">
      <c r="A558" s="1391"/>
      <c r="B558" s="1391"/>
      <c r="C558" s="1392"/>
      <c r="D558" s="1405" t="s">
        <v>95</v>
      </c>
      <c r="E558" s="1394">
        <v>0.49843680214381419</v>
      </c>
    </row>
    <row r="559" spans="1:5" ht="15.75">
      <c r="A559" s="1391"/>
      <c r="B559" s="1391"/>
      <c r="C559" s="1392"/>
      <c r="D559" s="1405" t="s">
        <v>96</v>
      </c>
      <c r="E559" s="1394">
        <v>0.52038924930491193</v>
      </c>
    </row>
    <row r="560" spans="1:5" ht="15.75">
      <c r="A560" s="1391"/>
      <c r="B560" s="1391"/>
      <c r="C560" s="1392"/>
      <c r="D560" s="1405" t="s">
        <v>97</v>
      </c>
      <c r="E560" s="1394">
        <v>0.52260147601476015</v>
      </c>
    </row>
    <row r="561" spans="1:5" ht="15.75">
      <c r="A561" s="1391"/>
      <c r="B561" s="1391"/>
      <c r="C561" s="1392"/>
      <c r="D561" s="1405" t="s">
        <v>28</v>
      </c>
      <c r="E561" s="1394">
        <v>0.52963135790947269</v>
      </c>
    </row>
    <row r="562" spans="1:5" ht="15.75">
      <c r="A562" s="1391"/>
      <c r="B562" s="1391"/>
      <c r="C562" s="1392"/>
      <c r="D562" s="1405" t="s">
        <v>29</v>
      </c>
      <c r="E562" s="1394">
        <v>0.52963135790947269</v>
      </c>
    </row>
    <row r="563" spans="1:5" ht="15.75">
      <c r="A563" s="1391"/>
      <c r="B563" s="1391"/>
      <c r="C563" s="1392"/>
      <c r="D563" s="1405" t="s">
        <v>30</v>
      </c>
      <c r="E563" s="1394">
        <v>0.52963135790947269</v>
      </c>
    </row>
    <row r="564" spans="1:5" ht="15.75">
      <c r="A564" s="1391"/>
      <c r="B564" s="1391"/>
      <c r="C564" s="1392"/>
      <c r="D564" s="1405" t="s">
        <v>31</v>
      </c>
      <c r="E564" s="1394">
        <v>0.52963135790947269</v>
      </c>
    </row>
    <row r="565" spans="1:5" ht="15.75">
      <c r="A565" s="1391"/>
      <c r="B565" s="1391"/>
      <c r="C565" s="1392"/>
      <c r="D565" s="1405"/>
      <c r="E565" s="1395"/>
    </row>
    <row r="566" spans="1:5" ht="47.25">
      <c r="A566" s="1391" t="s">
        <v>33</v>
      </c>
      <c r="B566" s="1391" t="s">
        <v>518</v>
      </c>
      <c r="C566" s="1392" t="s">
        <v>498</v>
      </c>
      <c r="D566" s="1405" t="s">
        <v>130</v>
      </c>
      <c r="E566" s="1394">
        <v>0.7774767801857585</v>
      </c>
    </row>
    <row r="567" spans="1:5" ht="15.75">
      <c r="A567" s="1391"/>
      <c r="B567" s="1391"/>
      <c r="C567" s="1392"/>
      <c r="D567" s="1405" t="s">
        <v>95</v>
      </c>
      <c r="E567" s="1394">
        <v>0.77723516153268224</v>
      </c>
    </row>
    <row r="568" spans="1:5" ht="15.75">
      <c r="A568" s="1391"/>
      <c r="B568" s="1391"/>
      <c r="C568" s="1392"/>
      <c r="D568" s="1405" t="s">
        <v>96</v>
      </c>
      <c r="E568" s="1394">
        <v>0.75513603553581343</v>
      </c>
    </row>
    <row r="569" spans="1:5" ht="15.75">
      <c r="A569" s="1391"/>
      <c r="B569" s="1391"/>
      <c r="C569" s="1392"/>
      <c r="D569" s="1405" t="s">
        <v>97</v>
      </c>
      <c r="E569" s="1394">
        <v>0.85829846582984659</v>
      </c>
    </row>
    <row r="570" spans="1:5" ht="15.75">
      <c r="A570" s="1391"/>
      <c r="B570" s="1391"/>
      <c r="C570" s="1392"/>
      <c r="D570" s="1405" t="s">
        <v>28</v>
      </c>
      <c r="E570" s="1394">
        <v>0.8654343887498922</v>
      </c>
    </row>
    <row r="571" spans="1:5" ht="15.75">
      <c r="A571" s="1391"/>
      <c r="B571" s="1391"/>
      <c r="C571" s="1392"/>
      <c r="D571" s="1405" t="s">
        <v>29</v>
      </c>
      <c r="E571" s="1394">
        <v>0.87292769823992966</v>
      </c>
    </row>
    <row r="572" spans="1:5" ht="15.75">
      <c r="A572" s="1391"/>
      <c r="B572" s="1391"/>
      <c r="C572" s="1392"/>
      <c r="D572" s="1405" t="s">
        <v>30</v>
      </c>
      <c r="E572" s="1394">
        <v>0.87844444444444447</v>
      </c>
    </row>
    <row r="573" spans="1:5" ht="16.5" thickBot="1">
      <c r="A573" s="1397"/>
      <c r="B573" s="1397"/>
      <c r="C573" s="1398"/>
      <c r="D573" s="1399" t="s">
        <v>31</v>
      </c>
      <c r="E573" s="1400">
        <v>0.88497026860775063</v>
      </c>
    </row>
    <row r="574" spans="1:5">
      <c r="E574" s="1406"/>
    </row>
    <row r="575" spans="1:5">
      <c r="E575" s="1406"/>
    </row>
    <row r="576" spans="1:5">
      <c r="E576" s="1406"/>
    </row>
    <row r="577" spans="1:6">
      <c r="E577" s="1406"/>
    </row>
    <row r="578" spans="1:6" ht="15.75">
      <c r="A578" s="1403" t="s">
        <v>520</v>
      </c>
      <c r="E578" s="1406"/>
    </row>
    <row r="579" spans="1:6" ht="15.75">
      <c r="A579" s="987" t="s">
        <v>767</v>
      </c>
      <c r="E579" s="1406"/>
    </row>
    <row r="580" spans="1:6" ht="15.75" thickBot="1">
      <c r="E580" s="1406"/>
    </row>
    <row r="581" spans="1:6" ht="79.5" thickBot="1">
      <c r="A581" s="1366" t="s">
        <v>66</v>
      </c>
      <c r="B581" s="1366" t="s">
        <v>296</v>
      </c>
      <c r="C581" s="1367" t="s">
        <v>318</v>
      </c>
      <c r="D581" s="1366" t="s">
        <v>142</v>
      </c>
      <c r="E581" s="1407" t="s">
        <v>497</v>
      </c>
      <c r="F581" s="372"/>
    </row>
    <row r="582" spans="1:6" ht="47.25">
      <c r="A582" s="1391" t="s">
        <v>36</v>
      </c>
      <c r="B582" s="1391" t="s">
        <v>521</v>
      </c>
      <c r="C582" s="1404" t="s">
        <v>498</v>
      </c>
      <c r="D582" s="1408" t="s">
        <v>130</v>
      </c>
      <c r="E582" s="1409">
        <v>0.38013488657265482</v>
      </c>
    </row>
    <row r="583" spans="1:6" ht="15.75">
      <c r="A583" s="1391"/>
      <c r="B583" s="1391"/>
      <c r="C583" s="1392"/>
      <c r="D583" s="1408" t="s">
        <v>95</v>
      </c>
      <c r="E583" s="1410">
        <v>0.38013488657265482</v>
      </c>
    </row>
    <row r="584" spans="1:6" ht="15.75">
      <c r="A584" s="1391"/>
      <c r="B584" s="1391"/>
      <c r="C584" s="1392"/>
      <c r="D584" s="1408" t="s">
        <v>96</v>
      </c>
      <c r="E584" s="1410">
        <v>0.37250938492636443</v>
      </c>
    </row>
    <row r="585" spans="1:6" ht="15.75">
      <c r="A585" s="1391"/>
      <c r="B585" s="1391"/>
      <c r="C585" s="1392"/>
      <c r="D585" s="1408" t="s">
        <v>97</v>
      </c>
      <c r="E585" s="1410">
        <v>0.35504538174052325</v>
      </c>
    </row>
    <row r="586" spans="1:6" ht="15.75">
      <c r="A586" s="1391"/>
      <c r="B586" s="1391"/>
      <c r="C586" s="1392"/>
      <c r="D586" s="1408" t="s">
        <v>28</v>
      </c>
      <c r="E586" s="1410">
        <v>0.3582932093641043</v>
      </c>
    </row>
    <row r="587" spans="1:6" ht="15.75">
      <c r="A587" s="1391"/>
      <c r="B587" s="1391"/>
      <c r="C587" s="1392"/>
      <c r="D587" s="1408" t="s">
        <v>29</v>
      </c>
      <c r="E587" s="1410">
        <v>0.36987407497166336</v>
      </c>
    </row>
    <row r="588" spans="1:6" ht="15.75">
      <c r="A588" s="1391"/>
      <c r="B588" s="1391"/>
      <c r="C588" s="1392"/>
      <c r="D588" s="1408" t="s">
        <v>30</v>
      </c>
      <c r="E588" s="1410">
        <v>0.38656747549190018</v>
      </c>
    </row>
    <row r="589" spans="1:6" ht="15.75">
      <c r="A589" s="1391"/>
      <c r="B589" s="1391"/>
      <c r="C589" s="1392"/>
      <c r="D589" s="1408" t="s">
        <v>31</v>
      </c>
      <c r="E589" s="1410">
        <v>0.3811037467875017</v>
      </c>
    </row>
    <row r="590" spans="1:6" ht="15.75">
      <c r="A590" s="1391"/>
      <c r="B590" s="1391"/>
      <c r="C590" s="1392"/>
      <c r="D590" s="1408"/>
      <c r="E590" s="1410"/>
    </row>
    <row r="591" spans="1:6" ht="47.25">
      <c r="A591" s="1411"/>
      <c r="B591" s="1391" t="s">
        <v>522</v>
      </c>
      <c r="C591" s="1392" t="s">
        <v>498</v>
      </c>
      <c r="D591" s="1408" t="s">
        <v>130</v>
      </c>
      <c r="E591" s="1410">
        <v>0.45689019896831246</v>
      </c>
    </row>
    <row r="592" spans="1:6" ht="15.75">
      <c r="A592" s="1411"/>
      <c r="B592" s="1391"/>
      <c r="C592" s="1392"/>
      <c r="D592" s="1408" t="s">
        <v>95</v>
      </c>
      <c r="E592" s="1410">
        <v>0.45689019896831246</v>
      </c>
    </row>
    <row r="593" spans="1:7" ht="15.75">
      <c r="A593" s="1411"/>
      <c r="B593" s="1391"/>
      <c r="C593" s="1392"/>
      <c r="D593" s="1408" t="s">
        <v>96</v>
      </c>
      <c r="E593" s="1410">
        <v>0.44885177453027142</v>
      </c>
    </row>
    <row r="594" spans="1:7" ht="15.75">
      <c r="A594" s="1411"/>
      <c r="B594" s="1391"/>
      <c r="C594" s="1392"/>
      <c r="D594" s="1408" t="s">
        <v>97</v>
      </c>
      <c r="E594" s="1410">
        <v>0.42682926829268292</v>
      </c>
    </row>
    <row r="595" spans="1:7" ht="15.75">
      <c r="A595" s="1411"/>
      <c r="B595" s="1391"/>
      <c r="C595" s="1392"/>
      <c r="D595" s="1408" t="s">
        <v>28</v>
      </c>
      <c r="E595" s="1410">
        <v>0.43079011458458105</v>
      </c>
    </row>
    <row r="596" spans="1:7" ht="15.75">
      <c r="A596" s="1411"/>
      <c r="B596" s="1391"/>
      <c r="C596" s="1392"/>
      <c r="D596" s="1408" t="s">
        <v>29</v>
      </c>
      <c r="E596" s="1410">
        <v>0.44272647692295836</v>
      </c>
    </row>
    <row r="597" spans="1:7" ht="15.75">
      <c r="A597" s="1411"/>
      <c r="B597" s="1391"/>
      <c r="C597" s="1392"/>
      <c r="D597" s="1408" t="s">
        <v>30</v>
      </c>
      <c r="E597" s="1410">
        <v>0.46015062484482333</v>
      </c>
    </row>
    <row r="598" spans="1:7" ht="15.75">
      <c r="A598" s="1411"/>
      <c r="B598" s="1391"/>
      <c r="C598" s="1392"/>
      <c r="D598" s="1408" t="s">
        <v>31</v>
      </c>
      <c r="E598" s="1410">
        <v>0.45443548387096772</v>
      </c>
    </row>
    <row r="599" spans="1:7" ht="15.75">
      <c r="A599" s="1411"/>
      <c r="B599" s="1391"/>
      <c r="C599" s="1392"/>
      <c r="D599" s="1408"/>
      <c r="E599" s="1410"/>
    </row>
    <row r="600" spans="1:7" ht="47.25">
      <c r="A600" s="1411"/>
      <c r="B600" s="1391" t="s">
        <v>523</v>
      </c>
      <c r="C600" s="1392" t="s">
        <v>498</v>
      </c>
      <c r="D600" s="1408" t="s">
        <v>130</v>
      </c>
      <c r="E600" s="1410">
        <v>0.56032535020334384</v>
      </c>
    </row>
    <row r="601" spans="1:7" ht="15.75">
      <c r="A601" s="1411"/>
      <c r="B601" s="1391"/>
      <c r="C601" s="1392"/>
      <c r="D601" s="1408" t="s">
        <v>95</v>
      </c>
      <c r="E601" s="1410">
        <v>0.56032535020334384</v>
      </c>
      <c r="G601" s="3" t="s">
        <v>775</v>
      </c>
    </row>
    <row r="602" spans="1:7" ht="15.75">
      <c r="A602" s="1411"/>
      <c r="B602" s="1391"/>
      <c r="C602" s="1392"/>
      <c r="D602" s="1408" t="s">
        <v>96</v>
      </c>
      <c r="E602" s="1410">
        <v>0.55246252676659524</v>
      </c>
      <c r="G602" s="3" t="s">
        <v>957</v>
      </c>
    </row>
    <row r="603" spans="1:7" ht="15.75">
      <c r="A603" s="1411"/>
      <c r="B603" s="1391"/>
      <c r="C603" s="1392"/>
      <c r="D603" s="1408" t="s">
        <v>97</v>
      </c>
      <c r="E603" s="1410">
        <v>0.52382827884994088</v>
      </c>
    </row>
    <row r="604" spans="1:7" ht="15.75">
      <c r="A604" s="1411"/>
      <c r="B604" s="1391"/>
      <c r="C604" s="1392"/>
      <c r="D604" s="1408" t="s">
        <v>28</v>
      </c>
      <c r="E604" s="1410">
        <v>0.52777030497199739</v>
      </c>
    </row>
    <row r="605" spans="1:7" ht="15.75">
      <c r="A605" s="1411"/>
      <c r="B605" s="1391"/>
      <c r="C605" s="1392"/>
      <c r="D605" s="1408" t="s">
        <v>29</v>
      </c>
      <c r="E605" s="1410">
        <v>0.53996529351402001</v>
      </c>
    </row>
    <row r="606" spans="1:7" ht="15.75">
      <c r="A606" s="1411"/>
      <c r="B606" s="1391"/>
      <c r="C606" s="1392"/>
      <c r="D606" s="1408" t="s">
        <v>30</v>
      </c>
      <c r="E606" s="1410">
        <v>0.55703050643690832</v>
      </c>
    </row>
    <row r="607" spans="1:7" ht="15.75">
      <c r="A607" s="1411"/>
      <c r="B607" s="1391"/>
      <c r="C607" s="1392"/>
      <c r="D607" s="1408" t="s">
        <v>31</v>
      </c>
      <c r="E607" s="1410">
        <v>0.55161274533796678</v>
      </c>
    </row>
    <row r="608" spans="1:7" ht="15.75">
      <c r="A608" s="1411"/>
      <c r="B608" s="1391"/>
      <c r="C608" s="1392"/>
      <c r="D608" s="1412"/>
      <c r="E608" s="1410"/>
    </row>
    <row r="609" spans="1:5" ht="47.25">
      <c r="A609" s="1411"/>
      <c r="B609" s="1391" t="s">
        <v>213</v>
      </c>
      <c r="C609" s="1392" t="s">
        <v>498</v>
      </c>
      <c r="D609" s="1408" t="s">
        <v>130</v>
      </c>
      <c r="E609" s="1410">
        <v>0.45558939537670384</v>
      </c>
    </row>
    <row r="610" spans="1:5" ht="15.75">
      <c r="A610" s="1411"/>
      <c r="B610" s="1391"/>
      <c r="C610" s="1392"/>
      <c r="D610" s="1408" t="s">
        <v>95</v>
      </c>
      <c r="E610" s="1410">
        <v>0.455463782755957</v>
      </c>
    </row>
    <row r="611" spans="1:5" ht="15.75">
      <c r="A611" s="1411"/>
      <c r="B611" s="1391"/>
      <c r="C611" s="1392"/>
      <c r="D611" s="1408" t="s">
        <v>96</v>
      </c>
      <c r="E611" s="1410">
        <v>0.4559055436496704</v>
      </c>
    </row>
    <row r="612" spans="1:5" ht="15.75">
      <c r="A612" s="1411"/>
      <c r="B612" s="1391"/>
      <c r="C612" s="1392"/>
      <c r="D612" s="1408" t="s">
        <v>97</v>
      </c>
      <c r="E612" s="1410">
        <v>0.45596664929650865</v>
      </c>
    </row>
    <row r="613" spans="1:5" ht="15.75">
      <c r="A613" s="1411"/>
      <c r="B613" s="1391"/>
      <c r="C613" s="1392"/>
      <c r="D613" s="1408" t="s">
        <v>28</v>
      </c>
      <c r="E613" s="1410">
        <v>0.45579864816791177</v>
      </c>
    </row>
    <row r="614" spans="1:5" ht="15.75">
      <c r="A614" s="1411"/>
      <c r="B614" s="1391"/>
      <c r="C614" s="1392"/>
      <c r="D614" s="1408" t="s">
        <v>29</v>
      </c>
      <c r="E614" s="1410">
        <v>0.45563666709878142</v>
      </c>
    </row>
    <row r="615" spans="1:5" ht="15.75">
      <c r="A615" s="1411"/>
      <c r="B615" s="1391"/>
      <c r="C615" s="1392"/>
      <c r="D615" s="1408" t="s">
        <v>30</v>
      </c>
      <c r="E615" s="1410">
        <v>0.45711797997387893</v>
      </c>
    </row>
    <row r="616" spans="1:5" ht="15.75">
      <c r="A616" s="1411"/>
      <c r="B616" s="1391"/>
      <c r="C616" s="1392"/>
      <c r="D616" s="1408" t="s">
        <v>31</v>
      </c>
      <c r="E616" s="1410">
        <v>0.45711797997387893</v>
      </c>
    </row>
    <row r="617" spans="1:5" ht="15.75">
      <c r="A617" s="1411"/>
      <c r="B617" s="1391"/>
      <c r="C617" s="1392"/>
      <c r="D617" s="1412"/>
      <c r="E617" s="1410"/>
    </row>
    <row r="618" spans="1:5" ht="47.25">
      <c r="A618" s="1413" t="s">
        <v>35</v>
      </c>
      <c r="B618" s="1391" t="s">
        <v>524</v>
      </c>
      <c r="C618" s="1392" t="s">
        <v>498</v>
      </c>
      <c r="D618" s="1408" t="s">
        <v>130</v>
      </c>
      <c r="E618" s="1410">
        <v>0.78642025829479645</v>
      </c>
    </row>
    <row r="619" spans="1:5" ht="15.75">
      <c r="A619" s="1411"/>
      <c r="B619" s="1391"/>
      <c r="C619" s="1392"/>
      <c r="D619" s="1408" t="s">
        <v>95</v>
      </c>
      <c r="E619" s="1410">
        <v>0.8100651058830054</v>
      </c>
    </row>
    <row r="620" spans="1:5" ht="15.75">
      <c r="A620" s="1411"/>
      <c r="B620" s="1391"/>
      <c r="C620" s="1392"/>
      <c r="D620" s="1408" t="s">
        <v>96</v>
      </c>
      <c r="E620" s="1410">
        <v>0.81528897485750462</v>
      </c>
    </row>
    <row r="621" spans="1:5" ht="15.75">
      <c r="A621" s="1411"/>
      <c r="B621" s="1391"/>
      <c r="C621" s="1392"/>
      <c r="D621" s="1408" t="s">
        <v>97</v>
      </c>
      <c r="E621" s="1410">
        <v>0.82059562253318985</v>
      </c>
    </row>
    <row r="622" spans="1:5" ht="15.75">
      <c r="A622" s="1411"/>
      <c r="B622" s="1391"/>
      <c r="C622" s="1392"/>
      <c r="D622" s="1408" t="s">
        <v>28</v>
      </c>
      <c r="E622" s="1410">
        <v>0.81982199239669473</v>
      </c>
    </row>
    <row r="623" spans="1:5" ht="15.75">
      <c r="A623" s="1411"/>
      <c r="B623" s="1391"/>
      <c r="C623" s="1392"/>
      <c r="D623" s="1408" t="s">
        <v>29</v>
      </c>
      <c r="E623" s="1410">
        <v>0.83892877160997426</v>
      </c>
    </row>
    <row r="624" spans="1:5" ht="15.75">
      <c r="A624" s="1411"/>
      <c r="B624" s="1391"/>
      <c r="C624" s="1392"/>
      <c r="D624" s="1408" t="s">
        <v>30</v>
      </c>
      <c r="E624" s="1410">
        <v>0.83906376109765946</v>
      </c>
    </row>
    <row r="625" spans="1:5" ht="15.75">
      <c r="A625" s="1411"/>
      <c r="B625" s="1391"/>
      <c r="C625" s="1392"/>
      <c r="D625" s="1408" t="s">
        <v>31</v>
      </c>
      <c r="E625" s="1410">
        <v>0.83918491068094603</v>
      </c>
    </row>
    <row r="626" spans="1:5" ht="15.75">
      <c r="A626" s="1411"/>
      <c r="B626" s="1391"/>
      <c r="C626" s="1392"/>
      <c r="D626" s="1412"/>
      <c r="E626" s="1410"/>
    </row>
    <row r="627" spans="1:5" ht="47.25">
      <c r="A627" s="1411"/>
      <c r="B627" s="1391" t="s">
        <v>525</v>
      </c>
      <c r="C627" s="1392" t="s">
        <v>498</v>
      </c>
      <c r="D627" s="1408" t="s">
        <v>130</v>
      </c>
      <c r="E627" s="1410">
        <v>0.62737529482252474</v>
      </c>
    </row>
    <row r="628" spans="1:5" ht="15.75">
      <c r="A628" s="1411"/>
      <c r="B628" s="1391"/>
      <c r="C628" s="1392"/>
      <c r="D628" s="1408" t="s">
        <v>95</v>
      </c>
      <c r="E628" s="1410">
        <v>0.67055222317778607</v>
      </c>
    </row>
    <row r="629" spans="1:5" ht="15.75">
      <c r="A629" s="1411"/>
      <c r="B629" s="1391"/>
      <c r="C629" s="1392"/>
      <c r="D629" s="1408" t="s">
        <v>96</v>
      </c>
      <c r="E629" s="1410">
        <v>0.6574316368903329</v>
      </c>
    </row>
    <row r="630" spans="1:5" ht="15.75">
      <c r="A630" s="1411"/>
      <c r="B630" s="1391"/>
      <c r="C630" s="1392"/>
      <c r="D630" s="1408" t="s">
        <v>97</v>
      </c>
      <c r="E630" s="1410">
        <v>0.64576576576576572</v>
      </c>
    </row>
    <row r="631" spans="1:5" ht="15.75">
      <c r="A631" s="1411"/>
      <c r="B631" s="1391"/>
      <c r="C631" s="1392"/>
      <c r="D631" s="1408" t="s">
        <v>28</v>
      </c>
      <c r="E631" s="1410">
        <v>0.63932288957774219</v>
      </c>
    </row>
    <row r="632" spans="1:5" ht="15.75">
      <c r="A632" s="1411"/>
      <c r="B632" s="1391"/>
      <c r="C632" s="1392"/>
      <c r="D632" s="1408" t="s">
        <v>29</v>
      </c>
      <c r="E632" s="1410">
        <v>0.67544359843021495</v>
      </c>
    </row>
    <row r="633" spans="1:5" ht="15.75">
      <c r="A633" s="1411"/>
      <c r="B633" s="1391"/>
      <c r="C633" s="1392"/>
      <c r="D633" s="1408" t="s">
        <v>30</v>
      </c>
      <c r="E633" s="1410">
        <v>0.67590451688540076</v>
      </c>
    </row>
    <row r="634" spans="1:5" ht="15.75">
      <c r="A634" s="1411"/>
      <c r="B634" s="1391"/>
      <c r="C634" s="1392"/>
      <c r="D634" s="1408" t="s">
        <v>31</v>
      </c>
      <c r="E634" s="1410">
        <v>0.68564156530677178</v>
      </c>
    </row>
    <row r="635" spans="1:5" ht="15.75">
      <c r="A635" s="1411"/>
      <c r="B635" s="1391"/>
      <c r="C635" s="1392"/>
      <c r="D635" s="1412"/>
      <c r="E635" s="1410"/>
    </row>
    <row r="636" spans="1:5" ht="47.25">
      <c r="A636" s="1411"/>
      <c r="B636" s="1391" t="s">
        <v>526</v>
      </c>
      <c r="C636" s="1392" t="s">
        <v>498</v>
      </c>
      <c r="D636" s="1408" t="s">
        <v>130</v>
      </c>
      <c r="E636" s="1410">
        <v>0.63127826176506807</v>
      </c>
    </row>
    <row r="637" spans="1:5" ht="15.75">
      <c r="A637" s="1411"/>
      <c r="B637" s="1391"/>
      <c r="C637" s="1392"/>
      <c r="D637" s="1408" t="s">
        <v>95</v>
      </c>
      <c r="E637" s="1410">
        <v>0.64556930495258524</v>
      </c>
    </row>
    <row r="638" spans="1:5" ht="15.75">
      <c r="A638" s="1411"/>
      <c r="B638" s="1391"/>
      <c r="C638" s="1392"/>
      <c r="D638" s="1408" t="s">
        <v>96</v>
      </c>
      <c r="E638" s="1410">
        <v>0.69405256877511412</v>
      </c>
    </row>
    <row r="639" spans="1:5" ht="15.75">
      <c r="A639" s="1411"/>
      <c r="B639" s="1391"/>
      <c r="C639" s="1392"/>
      <c r="D639" s="1408" t="s">
        <v>97</v>
      </c>
      <c r="E639" s="1410">
        <v>0.71908627525014157</v>
      </c>
    </row>
    <row r="640" spans="1:5" ht="15.75">
      <c r="A640" s="1411"/>
      <c r="B640" s="1391"/>
      <c r="C640" s="1392"/>
      <c r="D640" s="1408" t="s">
        <v>28</v>
      </c>
      <c r="E640" s="1410">
        <v>0.71788964045796155</v>
      </c>
    </row>
    <row r="641" spans="1:5" ht="15.75">
      <c r="A641" s="1411"/>
      <c r="B641" s="1391"/>
      <c r="C641" s="1392"/>
      <c r="D641" s="1408" t="s">
        <v>29</v>
      </c>
      <c r="E641" s="1410">
        <v>0.74554406895558911</v>
      </c>
    </row>
    <row r="642" spans="1:5" ht="15.75">
      <c r="A642" s="1411"/>
      <c r="B642" s="1391"/>
      <c r="C642" s="1392"/>
      <c r="D642" s="1408" t="s">
        <v>30</v>
      </c>
      <c r="E642" s="1410">
        <v>0.74592677339289459</v>
      </c>
    </row>
    <row r="643" spans="1:5" ht="15.75">
      <c r="A643" s="1411"/>
      <c r="B643" s="1391"/>
      <c r="C643" s="1392"/>
      <c r="D643" s="1408" t="s">
        <v>31</v>
      </c>
      <c r="E643" s="1410">
        <v>0.7464197264994078</v>
      </c>
    </row>
    <row r="644" spans="1:5" ht="15.75">
      <c r="A644" s="1411"/>
      <c r="B644" s="1391"/>
      <c r="C644" s="1392"/>
      <c r="D644" s="1412"/>
      <c r="E644" s="1410"/>
    </row>
    <row r="645" spans="1:5" ht="47.25">
      <c r="A645" s="1411"/>
      <c r="B645" s="1391" t="s">
        <v>527</v>
      </c>
      <c r="C645" s="1392" t="s">
        <v>498</v>
      </c>
      <c r="D645" s="1408" t="s">
        <v>130</v>
      </c>
      <c r="E645" s="1410">
        <v>0.68055916660145743</v>
      </c>
    </row>
    <row r="646" spans="1:5" ht="15.75">
      <c r="A646" s="1411"/>
      <c r="B646" s="1391"/>
      <c r="C646" s="1392"/>
      <c r="D646" s="1408" t="s">
        <v>95</v>
      </c>
      <c r="E646" s="1410">
        <v>0.66335587889810921</v>
      </c>
    </row>
    <row r="647" spans="1:5" ht="15.75">
      <c r="A647" s="1411"/>
      <c r="B647" s="1391"/>
      <c r="C647" s="1392"/>
      <c r="D647" s="1408" t="s">
        <v>96</v>
      </c>
      <c r="E647" s="1410">
        <v>0.66331818379756013</v>
      </c>
    </row>
    <row r="648" spans="1:5" ht="15.75">
      <c r="A648" s="1411"/>
      <c r="B648" s="1391"/>
      <c r="C648" s="1392"/>
      <c r="D648" s="1408" t="s">
        <v>97</v>
      </c>
      <c r="E648" s="1410">
        <v>0.66472094889467837</v>
      </c>
    </row>
    <row r="649" spans="1:5" ht="15.75">
      <c r="A649" s="1411"/>
      <c r="B649" s="1391"/>
      <c r="C649" s="1392"/>
      <c r="D649" s="1408" t="s">
        <v>28</v>
      </c>
      <c r="E649" s="1410">
        <v>0.63035803267565016</v>
      </c>
    </row>
    <row r="650" spans="1:5" ht="15.75">
      <c r="A650" s="1411"/>
      <c r="B650" s="1391"/>
      <c r="C650" s="1392"/>
      <c r="D650" s="1408" t="s">
        <v>29</v>
      </c>
      <c r="E650" s="1410">
        <v>0.61070294470505082</v>
      </c>
    </row>
    <row r="651" spans="1:5" ht="15.75">
      <c r="A651" s="1411"/>
      <c r="B651" s="1391"/>
      <c r="C651" s="1392"/>
      <c r="D651" s="1408" t="s">
        <v>30</v>
      </c>
      <c r="E651" s="1410">
        <v>0.61070294470505082</v>
      </c>
    </row>
    <row r="652" spans="1:5" ht="15.75">
      <c r="A652" s="1411"/>
      <c r="B652" s="1391"/>
      <c r="C652" s="1392"/>
      <c r="D652" s="1408" t="s">
        <v>31</v>
      </c>
      <c r="E652" s="1410">
        <v>0.61069349878651213</v>
      </c>
    </row>
    <row r="653" spans="1:5" ht="15.75">
      <c r="A653" s="1411"/>
      <c r="B653" s="1391"/>
      <c r="C653" s="1392"/>
      <c r="D653" s="1412"/>
      <c r="E653" s="1410"/>
    </row>
    <row r="654" spans="1:5" ht="47.25">
      <c r="A654" s="1413" t="s">
        <v>34</v>
      </c>
      <c r="B654" s="1391" t="s">
        <v>528</v>
      </c>
      <c r="C654" s="1392" t="s">
        <v>498</v>
      </c>
      <c r="D654" s="1408" t="s">
        <v>130</v>
      </c>
      <c r="E654" s="1410">
        <v>0.66967543691184939</v>
      </c>
    </row>
    <row r="655" spans="1:5" ht="15.75">
      <c r="A655" s="1411"/>
      <c r="B655" s="1411"/>
      <c r="C655" s="1392"/>
      <c r="D655" s="1408" t="s">
        <v>95</v>
      </c>
      <c r="E655" s="1410">
        <v>0.66912850812407676</v>
      </c>
    </row>
    <row r="656" spans="1:5" ht="15.75">
      <c r="A656" s="1411"/>
      <c r="B656" s="1411"/>
      <c r="C656" s="1392"/>
      <c r="D656" s="1408" t="s">
        <v>96</v>
      </c>
      <c r="E656" s="1410">
        <v>0.67003610108303246</v>
      </c>
    </row>
    <row r="657" spans="1:5" ht="15.75">
      <c r="A657" s="1411"/>
      <c r="B657" s="1411"/>
      <c r="C657" s="1392"/>
      <c r="D657" s="1408" t="s">
        <v>97</v>
      </c>
      <c r="E657" s="1410">
        <v>0.66907962771458118</v>
      </c>
    </row>
    <row r="658" spans="1:5" ht="15.75">
      <c r="A658" s="1391"/>
      <c r="B658" s="1391"/>
      <c r="C658" s="1392"/>
      <c r="D658" s="1408" t="s">
        <v>28</v>
      </c>
      <c r="E658" s="1410">
        <v>0.66689008042895437</v>
      </c>
    </row>
    <row r="659" spans="1:5" ht="15.75">
      <c r="A659" s="1391"/>
      <c r="B659" s="1391"/>
      <c r="C659" s="1392"/>
      <c r="D659" s="1408" t="s">
        <v>29</v>
      </c>
      <c r="E659" s="1410">
        <v>0.66311936555276896</v>
      </c>
    </row>
    <row r="660" spans="1:5" ht="15.75">
      <c r="A660" s="1391"/>
      <c r="B660" s="1391"/>
      <c r="C660" s="1392"/>
      <c r="D660" s="1408" t="s">
        <v>30</v>
      </c>
      <c r="E660" s="1410">
        <v>0.66109785202863958</v>
      </c>
    </row>
    <row r="661" spans="1:5" ht="15.75">
      <c r="A661" s="1391"/>
      <c r="B661" s="1391"/>
      <c r="C661" s="1392"/>
      <c r="D661" s="1408" t="s">
        <v>31</v>
      </c>
      <c r="E661" s="1410">
        <v>0.66138647589848409</v>
      </c>
    </row>
    <row r="662" spans="1:5" ht="15.75">
      <c r="A662" s="1391"/>
      <c r="B662" s="1391"/>
      <c r="C662" s="1392"/>
      <c r="D662" s="1412"/>
      <c r="E662" s="1410"/>
    </row>
    <row r="663" spans="1:5" ht="47.25">
      <c r="A663" s="1391"/>
      <c r="B663" s="1391" t="s">
        <v>529</v>
      </c>
      <c r="C663" s="1392" t="s">
        <v>498</v>
      </c>
      <c r="D663" s="1408" t="s">
        <v>130</v>
      </c>
      <c r="E663" s="1410">
        <v>0.5724815724815725</v>
      </c>
    </row>
    <row r="664" spans="1:5" ht="15.75">
      <c r="A664" s="1391"/>
      <c r="B664" s="1391"/>
      <c r="C664" s="1392"/>
      <c r="D664" s="1408" t="s">
        <v>95</v>
      </c>
      <c r="E664" s="1410">
        <v>0.57588300220750555</v>
      </c>
    </row>
    <row r="665" spans="1:5" ht="15.75">
      <c r="A665" s="1391"/>
      <c r="B665" s="1391"/>
      <c r="C665" s="1392"/>
      <c r="D665" s="1408" t="s">
        <v>96</v>
      </c>
      <c r="E665" s="1410">
        <v>0.57412046908315562</v>
      </c>
    </row>
    <row r="666" spans="1:5" ht="15.75">
      <c r="A666" s="1391"/>
      <c r="B666" s="1391"/>
      <c r="C666" s="1392"/>
      <c r="D666" s="1408" t="s">
        <v>97</v>
      </c>
      <c r="E666" s="1410">
        <v>0.56912616469403177</v>
      </c>
    </row>
    <row r="667" spans="1:5" ht="15.75">
      <c r="A667" s="1391"/>
      <c r="B667" s="1391"/>
      <c r="C667" s="1392"/>
      <c r="D667" s="1408" t="s">
        <v>28</v>
      </c>
      <c r="E667" s="1410">
        <v>0.5894724045708728</v>
      </c>
    </row>
    <row r="668" spans="1:5" ht="15.75">
      <c r="A668" s="1391"/>
      <c r="B668" s="1391"/>
      <c r="C668" s="1392"/>
      <c r="D668" s="1408" t="s">
        <v>29</v>
      </c>
      <c r="E668" s="1410">
        <v>0.59111272551156313</v>
      </c>
    </row>
    <row r="669" spans="1:5" ht="15.75">
      <c r="A669" s="1391"/>
      <c r="B669" s="1391"/>
      <c r="C669" s="1392"/>
      <c r="D669" s="1408" t="s">
        <v>30</v>
      </c>
      <c r="E669" s="1410">
        <v>0.59313253012048195</v>
      </c>
    </row>
    <row r="670" spans="1:5" ht="15.75">
      <c r="A670" s="1391"/>
      <c r="B670" s="1391"/>
      <c r="C670" s="1392"/>
      <c r="D670" s="1408" t="s">
        <v>31</v>
      </c>
      <c r="E670" s="1410">
        <v>0.59376879586190301</v>
      </c>
    </row>
    <row r="671" spans="1:5" ht="15.75">
      <c r="A671" s="1391"/>
      <c r="B671" s="1391"/>
      <c r="C671" s="1392"/>
      <c r="D671" s="1412"/>
      <c r="E671" s="1410"/>
    </row>
    <row r="672" spans="1:5" ht="47.25">
      <c r="A672" s="1391"/>
      <c r="B672" s="1391" t="s">
        <v>530</v>
      </c>
      <c r="C672" s="1392" t="s">
        <v>498</v>
      </c>
      <c r="D672" s="1408" t="s">
        <v>130</v>
      </c>
      <c r="E672" s="1410">
        <v>0.68447226271113781</v>
      </c>
    </row>
    <row r="673" spans="1:5" ht="15.75">
      <c r="A673" s="1391"/>
      <c r="B673" s="1391"/>
      <c r="C673" s="1392"/>
      <c r="D673" s="1408" t="s">
        <v>95</v>
      </c>
      <c r="E673" s="1410">
        <v>0.66781292984869323</v>
      </c>
    </row>
    <row r="674" spans="1:5" ht="15.75">
      <c r="A674" s="1391"/>
      <c r="B674" s="1391"/>
      <c r="C674" s="1392"/>
      <c r="D674" s="1408" t="s">
        <v>96</v>
      </c>
      <c r="E674" s="1410">
        <v>0.66602425652101682</v>
      </c>
    </row>
    <row r="675" spans="1:5" ht="15.75">
      <c r="A675" s="1391"/>
      <c r="B675" s="1391"/>
      <c r="C675" s="1392"/>
      <c r="D675" s="1408" t="s">
        <v>97</v>
      </c>
      <c r="E675" s="1410">
        <v>0.66090894893018892</v>
      </c>
    </row>
    <row r="676" spans="1:5" ht="15.75">
      <c r="A676" s="1391"/>
      <c r="B676" s="1391"/>
      <c r="C676" s="1392"/>
      <c r="D676" s="1408" t="s">
        <v>28</v>
      </c>
      <c r="E676" s="1410">
        <v>0.65897629473048469</v>
      </c>
    </row>
    <row r="677" spans="1:5" ht="15.75">
      <c r="A677" s="1391"/>
      <c r="B677" s="1391"/>
      <c r="C677" s="1392"/>
      <c r="D677" s="1408" t="s">
        <v>29</v>
      </c>
      <c r="E677" s="1410">
        <v>0.65518042884537164</v>
      </c>
    </row>
    <row r="678" spans="1:5" ht="15.75">
      <c r="A678" s="1391"/>
      <c r="B678" s="1391"/>
      <c r="C678" s="1392"/>
      <c r="D678" s="1408" t="s">
        <v>30</v>
      </c>
      <c r="E678" s="1410">
        <v>0.69746022885849845</v>
      </c>
    </row>
    <row r="679" spans="1:5" ht="15.75">
      <c r="A679" s="1391"/>
      <c r="B679" s="1391"/>
      <c r="C679" s="1392"/>
      <c r="D679" s="1408" t="s">
        <v>31</v>
      </c>
      <c r="E679" s="1410">
        <v>0.69722432674426615</v>
      </c>
    </row>
    <row r="680" spans="1:5" ht="15.75">
      <c r="A680" s="1391"/>
      <c r="B680" s="1391"/>
      <c r="C680" s="1392"/>
      <c r="D680" s="1412"/>
      <c r="E680" s="1410"/>
    </row>
    <row r="681" spans="1:5" ht="47.25">
      <c r="A681" s="1391"/>
      <c r="B681" s="1391" t="s">
        <v>531</v>
      </c>
      <c r="C681" s="1392" t="s">
        <v>498</v>
      </c>
      <c r="D681" s="1408" t="s">
        <v>130</v>
      </c>
      <c r="E681" s="1410">
        <v>0.30108942294432539</v>
      </c>
    </row>
    <row r="682" spans="1:5" ht="15.75">
      <c r="A682" s="1391"/>
      <c r="B682" s="1391"/>
      <c r="C682" s="1392"/>
      <c r="D682" s="1408" t="s">
        <v>95</v>
      </c>
      <c r="E682" s="1410">
        <v>0.25484382501658887</v>
      </c>
    </row>
    <row r="683" spans="1:5" ht="15.75">
      <c r="A683" s="1391"/>
      <c r="B683" s="1391"/>
      <c r="C683" s="1392"/>
      <c r="D683" s="1408" t="s">
        <v>96</v>
      </c>
      <c r="E683" s="1410">
        <v>0.22680205660337843</v>
      </c>
    </row>
    <row r="684" spans="1:5" ht="15.75">
      <c r="A684" s="1391"/>
      <c r="B684" s="1391"/>
      <c r="C684" s="1392"/>
      <c r="D684" s="1408" t="s">
        <v>97</v>
      </c>
      <c r="E684" s="1410">
        <v>0.2736365652726287</v>
      </c>
    </row>
    <row r="685" spans="1:5" ht="15.75">
      <c r="A685" s="1391"/>
      <c r="B685" s="1391"/>
      <c r="C685" s="1392"/>
      <c r="D685" s="1408" t="s">
        <v>28</v>
      </c>
      <c r="E685" s="1410">
        <v>0.31290250107165152</v>
      </c>
    </row>
    <row r="686" spans="1:5" ht="15.75">
      <c r="A686" s="1391"/>
      <c r="B686" s="1391"/>
      <c r="C686" s="1392"/>
      <c r="D686" s="1408" t="s">
        <v>29</v>
      </c>
      <c r="E686" s="1410">
        <v>0.34135223123979674</v>
      </c>
    </row>
    <row r="687" spans="1:5" ht="15.75">
      <c r="A687" s="1391"/>
      <c r="B687" s="1391"/>
      <c r="C687" s="1392"/>
      <c r="D687" s="1408" t="s">
        <v>30</v>
      </c>
      <c r="E687" s="1410">
        <v>0.36121770901397265</v>
      </c>
    </row>
    <row r="688" spans="1:5" ht="16.5" thickBot="1">
      <c r="A688" s="1397"/>
      <c r="B688" s="1397"/>
      <c r="C688" s="1398"/>
      <c r="D688" s="1414" t="s">
        <v>31</v>
      </c>
      <c r="E688" s="1415">
        <v>0.3292257755000032</v>
      </c>
    </row>
    <row r="689" spans="1:6">
      <c r="A689" s="3" t="s">
        <v>775</v>
      </c>
    </row>
    <row r="690" spans="1:6">
      <c r="A690" s="3" t="s">
        <v>897</v>
      </c>
    </row>
    <row r="691" spans="1:6">
      <c r="C691" s="14"/>
    </row>
    <row r="692" spans="1:6">
      <c r="C692" s="14"/>
    </row>
    <row r="693" spans="1:6" ht="15.75">
      <c r="A693" s="1403" t="s">
        <v>546</v>
      </c>
      <c r="C693" s="14"/>
    </row>
    <row r="694" spans="1:6" ht="15.75">
      <c r="A694" s="987" t="s">
        <v>767</v>
      </c>
      <c r="C694" s="14"/>
    </row>
    <row r="695" spans="1:6" ht="15.75" thickBot="1">
      <c r="C695" s="14"/>
    </row>
    <row r="696" spans="1:6" ht="79.5" thickBot="1">
      <c r="A696" s="1366" t="s">
        <v>66</v>
      </c>
      <c r="B696" s="1366" t="s">
        <v>296</v>
      </c>
      <c r="C696" s="1367" t="s">
        <v>318</v>
      </c>
      <c r="D696" s="1366" t="s">
        <v>142</v>
      </c>
      <c r="E696" s="1382" t="s">
        <v>497</v>
      </c>
      <c r="F696" s="372"/>
    </row>
    <row r="697" spans="1:6" ht="47.25">
      <c r="A697" s="1391" t="s">
        <v>35</v>
      </c>
      <c r="B697" s="1391" t="s">
        <v>532</v>
      </c>
      <c r="C697" s="1392" t="s">
        <v>498</v>
      </c>
      <c r="D697" s="1408" t="s">
        <v>130</v>
      </c>
      <c r="E697" s="1394">
        <v>0.753353921809365</v>
      </c>
    </row>
    <row r="698" spans="1:6" ht="15.75">
      <c r="A698" s="1391"/>
      <c r="B698" s="1391"/>
      <c r="C698" s="1392"/>
      <c r="D698" s="1408" t="s">
        <v>95</v>
      </c>
      <c r="E698" s="1394">
        <v>0.77896933807907121</v>
      </c>
    </row>
    <row r="699" spans="1:6" ht="15.75">
      <c r="A699" s="1391"/>
      <c r="B699" s="1391"/>
      <c r="C699" s="1392"/>
      <c r="D699" s="1408" t="s">
        <v>96</v>
      </c>
      <c r="E699" s="1394">
        <v>0.76508127217449884</v>
      </c>
    </row>
    <row r="700" spans="1:6" ht="15.75">
      <c r="A700" s="1391"/>
      <c r="B700" s="1391"/>
      <c r="C700" s="1392"/>
      <c r="D700" s="1408" t="s">
        <v>97</v>
      </c>
      <c r="E700" s="1394">
        <v>0.76950401389212031</v>
      </c>
    </row>
    <row r="701" spans="1:6" ht="15.75">
      <c r="A701" s="1391"/>
      <c r="B701" s="1391"/>
      <c r="C701" s="1392"/>
      <c r="D701" s="1408" t="s">
        <v>28</v>
      </c>
      <c r="E701" s="1394">
        <v>0.7829315981481163</v>
      </c>
    </row>
    <row r="702" spans="1:6" ht="15.75">
      <c r="A702" s="1391"/>
      <c r="B702" s="1391"/>
      <c r="C702" s="1392"/>
      <c r="D702" s="1408" t="s">
        <v>29</v>
      </c>
      <c r="E702" s="1394">
        <v>0.77864686100383651</v>
      </c>
    </row>
    <row r="703" spans="1:6" ht="15.75">
      <c r="A703" s="1391"/>
      <c r="B703" s="1391"/>
      <c r="C703" s="1392"/>
      <c r="D703" s="1408" t="s">
        <v>30</v>
      </c>
      <c r="E703" s="1394">
        <v>0.77465892443784878</v>
      </c>
    </row>
    <row r="704" spans="1:6" ht="15.75">
      <c r="A704" s="1391"/>
      <c r="B704" s="1391"/>
      <c r="C704" s="1392"/>
      <c r="D704" s="1408" t="s">
        <v>31</v>
      </c>
      <c r="E704" s="1394">
        <v>0.78722137274106463</v>
      </c>
    </row>
    <row r="705" spans="1:7" ht="15.75">
      <c r="A705" s="1391"/>
      <c r="B705" s="1391"/>
      <c r="C705" s="1392"/>
      <c r="D705" s="987"/>
      <c r="E705" s="1394"/>
    </row>
    <row r="706" spans="1:7" ht="47.25">
      <c r="A706" s="1391"/>
      <c r="B706" s="1391" t="s">
        <v>533</v>
      </c>
      <c r="C706" s="1392" t="s">
        <v>498</v>
      </c>
      <c r="D706" s="1408" t="s">
        <v>130</v>
      </c>
      <c r="E706" s="1394">
        <v>0.70741640780426518</v>
      </c>
    </row>
    <row r="707" spans="1:7" ht="15.75">
      <c r="A707" s="1391"/>
      <c r="B707" s="1391"/>
      <c r="C707" s="1392"/>
      <c r="D707" s="1408" t="s">
        <v>95</v>
      </c>
      <c r="E707" s="1394">
        <v>0.75858948141314309</v>
      </c>
    </row>
    <row r="708" spans="1:7" ht="15.75">
      <c r="A708" s="1391"/>
      <c r="B708" s="1391"/>
      <c r="C708" s="1392"/>
      <c r="D708" s="1408" t="s">
        <v>96</v>
      </c>
      <c r="E708" s="1394">
        <v>0.8384943428812256</v>
      </c>
    </row>
    <row r="709" spans="1:7" ht="15.75">
      <c r="A709" s="1391"/>
      <c r="B709" s="1391"/>
      <c r="C709" s="1392"/>
      <c r="D709" s="1408" t="s">
        <v>97</v>
      </c>
      <c r="E709" s="1394">
        <v>0.78647368001911289</v>
      </c>
    </row>
    <row r="710" spans="1:7" ht="15.75">
      <c r="A710" s="1391"/>
      <c r="B710" s="1391"/>
      <c r="C710" s="1392"/>
      <c r="D710" s="1408" t="s">
        <v>28</v>
      </c>
      <c r="E710" s="1394">
        <v>0.7989817643960353</v>
      </c>
    </row>
    <row r="711" spans="1:7" ht="15.75">
      <c r="A711" s="1391"/>
      <c r="B711" s="1391"/>
      <c r="C711" s="1392"/>
      <c r="D711" s="1408" t="s">
        <v>29</v>
      </c>
      <c r="E711" s="1394">
        <v>0.7952295547301973</v>
      </c>
    </row>
    <row r="712" spans="1:7" ht="15.75">
      <c r="A712" s="1391"/>
      <c r="B712" s="1391"/>
      <c r="C712" s="1392"/>
      <c r="D712" s="1408" t="s">
        <v>30</v>
      </c>
      <c r="E712" s="1394">
        <v>0.77950305325071489</v>
      </c>
    </row>
    <row r="713" spans="1:7" ht="15.75">
      <c r="A713" s="1391"/>
      <c r="B713" s="1391"/>
      <c r="C713" s="1392"/>
      <c r="D713" s="1408" t="s">
        <v>31</v>
      </c>
      <c r="E713" s="1394">
        <v>0.77649192251070009</v>
      </c>
    </row>
    <row r="714" spans="1:7" ht="15.75">
      <c r="A714" s="1391"/>
      <c r="B714" s="1391"/>
      <c r="C714" s="1392"/>
      <c r="D714" s="987"/>
      <c r="E714" s="1394"/>
    </row>
    <row r="715" spans="1:7" ht="47.25">
      <c r="A715" s="1391"/>
      <c r="B715" s="1391" t="s">
        <v>534</v>
      </c>
      <c r="C715" s="1392" t="s">
        <v>498</v>
      </c>
      <c r="D715" s="1408" t="s">
        <v>130</v>
      </c>
      <c r="E715" s="1394">
        <v>0.73530523284724358</v>
      </c>
    </row>
    <row r="716" spans="1:7" ht="15.75">
      <c r="A716" s="1391"/>
      <c r="B716" s="1391"/>
      <c r="C716" s="1392"/>
      <c r="D716" s="1408" t="s">
        <v>95</v>
      </c>
      <c r="E716" s="1394">
        <v>0.80218313551646891</v>
      </c>
    </row>
    <row r="717" spans="1:7" ht="15.75">
      <c r="A717" s="1391"/>
      <c r="B717" s="1391"/>
      <c r="C717" s="1392"/>
      <c r="D717" s="1408" t="s">
        <v>96</v>
      </c>
      <c r="E717" s="1394">
        <v>0.80071640548245659</v>
      </c>
      <c r="G717" s="3" t="s">
        <v>801</v>
      </c>
    </row>
    <row r="718" spans="1:7" ht="15.75">
      <c r="A718" s="1391"/>
      <c r="B718" s="1391"/>
      <c r="C718" s="1392"/>
      <c r="D718" s="1408" t="s">
        <v>97</v>
      </c>
      <c r="E718" s="1394">
        <v>0.80717268484401872</v>
      </c>
      <c r="G718" s="3" t="s">
        <v>896</v>
      </c>
    </row>
    <row r="719" spans="1:7" ht="15.75">
      <c r="A719" s="1391"/>
      <c r="B719" s="1391"/>
      <c r="C719" s="1392"/>
      <c r="D719" s="1408" t="s">
        <v>28</v>
      </c>
      <c r="E719" s="1394">
        <v>0.82093513238434501</v>
      </c>
    </row>
    <row r="720" spans="1:7" ht="15.75">
      <c r="A720" s="1391"/>
      <c r="B720" s="1391"/>
      <c r="C720" s="1392"/>
      <c r="D720" s="1408" t="s">
        <v>29</v>
      </c>
      <c r="E720" s="1394">
        <v>0.77307394163686827</v>
      </c>
    </row>
    <row r="721" spans="1:5" ht="15.75">
      <c r="A721" s="1391"/>
      <c r="B721" s="1391"/>
      <c r="C721" s="1392"/>
      <c r="D721" s="1408" t="s">
        <v>30</v>
      </c>
      <c r="E721" s="1394">
        <v>0.77024280671729595</v>
      </c>
    </row>
    <row r="722" spans="1:5" ht="15.75">
      <c r="A722" s="1391"/>
      <c r="B722" s="1391"/>
      <c r="C722" s="1392"/>
      <c r="D722" s="1408" t="s">
        <v>31</v>
      </c>
      <c r="E722" s="1394">
        <v>0.78109331050507524</v>
      </c>
    </row>
    <row r="723" spans="1:5" ht="15.75">
      <c r="A723" s="1391"/>
      <c r="B723" s="1391"/>
      <c r="C723" s="1392"/>
      <c r="D723" s="987"/>
      <c r="E723" s="1394"/>
    </row>
    <row r="724" spans="1:5" ht="47.25">
      <c r="A724" s="1391"/>
      <c r="B724" s="1391" t="s">
        <v>535</v>
      </c>
      <c r="C724" s="1392" t="s">
        <v>498</v>
      </c>
      <c r="D724" s="1408" t="s">
        <v>130</v>
      </c>
      <c r="E724" s="1394">
        <v>0.71012893915071718</v>
      </c>
    </row>
    <row r="725" spans="1:5" ht="15.75">
      <c r="A725" s="1391"/>
      <c r="B725" s="1391"/>
      <c r="C725" s="1392"/>
      <c r="D725" s="1408" t="s">
        <v>95</v>
      </c>
      <c r="E725" s="1394">
        <v>0.74946993111741689</v>
      </c>
    </row>
    <row r="726" spans="1:5" ht="15.75">
      <c r="A726" s="1391"/>
      <c r="B726" s="1391"/>
      <c r="C726" s="1392"/>
      <c r="D726" s="1408" t="s">
        <v>96</v>
      </c>
      <c r="E726" s="1394">
        <v>0.76722781707852183</v>
      </c>
    </row>
    <row r="727" spans="1:5" ht="15.75">
      <c r="A727" s="1391"/>
      <c r="B727" s="1391"/>
      <c r="C727" s="1392"/>
      <c r="D727" s="1408" t="s">
        <v>97</v>
      </c>
      <c r="E727" s="1394">
        <v>0.77221074380165289</v>
      </c>
    </row>
    <row r="728" spans="1:5" ht="15.75">
      <c r="A728" s="1391"/>
      <c r="B728" s="1391"/>
      <c r="C728" s="1392"/>
      <c r="D728" s="1408" t="s">
        <v>28</v>
      </c>
      <c r="E728" s="1394">
        <v>0.77634274670877856</v>
      </c>
    </row>
    <row r="729" spans="1:5" ht="15.75">
      <c r="A729" s="1391"/>
      <c r="B729" s="1391"/>
      <c r="C729" s="1392"/>
      <c r="D729" s="1408" t="s">
        <v>29</v>
      </c>
      <c r="E729" s="1394">
        <v>0.77994267775118009</v>
      </c>
    </row>
    <row r="730" spans="1:5" ht="15.75">
      <c r="A730" s="1391"/>
      <c r="B730" s="1391"/>
      <c r="C730" s="1392"/>
      <c r="D730" s="1408" t="s">
        <v>30</v>
      </c>
      <c r="E730" s="1394">
        <v>0.76915615906886514</v>
      </c>
    </row>
    <row r="731" spans="1:5" ht="15.75">
      <c r="A731" s="1391"/>
      <c r="B731" s="1391"/>
      <c r="C731" s="1392"/>
      <c r="D731" s="1408" t="s">
        <v>31</v>
      </c>
      <c r="E731" s="1394">
        <v>0.78108321802727809</v>
      </c>
    </row>
    <row r="732" spans="1:5" ht="15.75">
      <c r="A732" s="1391"/>
      <c r="B732" s="1391"/>
      <c r="C732" s="1392"/>
      <c r="D732" s="987"/>
      <c r="E732" s="1394"/>
    </row>
    <row r="733" spans="1:5" ht="47.25">
      <c r="A733" s="1391"/>
      <c r="B733" s="1391" t="s">
        <v>536</v>
      </c>
      <c r="C733" s="1392" t="s">
        <v>498</v>
      </c>
      <c r="D733" s="1408" t="s">
        <v>130</v>
      </c>
      <c r="E733" s="1394">
        <v>0.76196518063431917</v>
      </c>
    </row>
    <row r="734" spans="1:5" ht="15.75">
      <c r="A734" s="1391"/>
      <c r="B734" s="1391"/>
      <c r="C734" s="1392"/>
      <c r="D734" s="1408" t="s">
        <v>95</v>
      </c>
      <c r="E734" s="1394">
        <v>0.76219863026411028</v>
      </c>
    </row>
    <row r="735" spans="1:5" ht="15.75">
      <c r="A735" s="1391"/>
      <c r="B735" s="1391"/>
      <c r="C735" s="1392"/>
      <c r="D735" s="1408" t="s">
        <v>96</v>
      </c>
      <c r="E735" s="1394">
        <v>0.78197328458674886</v>
      </c>
    </row>
    <row r="736" spans="1:5" ht="15.75">
      <c r="A736" s="1391"/>
      <c r="B736" s="1391"/>
      <c r="C736" s="1392"/>
      <c r="D736" s="1408" t="s">
        <v>97</v>
      </c>
      <c r="E736" s="1394">
        <v>0.78610362040277693</v>
      </c>
    </row>
    <row r="737" spans="1:5" ht="15.75">
      <c r="A737" s="1391"/>
      <c r="B737" s="1391"/>
      <c r="C737" s="1392"/>
      <c r="D737" s="1408" t="s">
        <v>28</v>
      </c>
      <c r="E737" s="1394">
        <v>0.79891234911482545</v>
      </c>
    </row>
    <row r="738" spans="1:5" ht="15.75">
      <c r="A738" s="1391"/>
      <c r="B738" s="1391"/>
      <c r="C738" s="1392"/>
      <c r="D738" s="1408" t="s">
        <v>29</v>
      </c>
      <c r="E738" s="1394">
        <v>0.79402515860499179</v>
      </c>
    </row>
    <row r="739" spans="1:5" ht="15.75">
      <c r="A739" s="1391"/>
      <c r="B739" s="1391"/>
      <c r="C739" s="1392"/>
      <c r="D739" s="1408" t="s">
        <v>30</v>
      </c>
      <c r="E739" s="1394">
        <v>0.78800042310839924</v>
      </c>
    </row>
    <row r="740" spans="1:5" ht="15.75">
      <c r="A740" s="1391"/>
      <c r="B740" s="1391"/>
      <c r="C740" s="1392"/>
      <c r="D740" s="1408" t="s">
        <v>31</v>
      </c>
      <c r="E740" s="1394">
        <v>0.78165642924473089</v>
      </c>
    </row>
    <row r="741" spans="1:5" ht="15.75">
      <c r="A741" s="1391"/>
      <c r="B741" s="1391"/>
      <c r="C741" s="1392"/>
      <c r="D741" s="987"/>
      <c r="E741" s="1394"/>
    </row>
    <row r="742" spans="1:5" ht="47.25">
      <c r="A742" s="1391"/>
      <c r="B742" s="1391" t="s">
        <v>537</v>
      </c>
      <c r="C742" s="1392" t="s">
        <v>498</v>
      </c>
      <c r="D742" s="1408" t="s">
        <v>130</v>
      </c>
      <c r="E742" s="1394">
        <v>0.74486447276670109</v>
      </c>
    </row>
    <row r="743" spans="1:5" ht="15.75">
      <c r="A743" s="1391"/>
      <c r="B743" s="1391"/>
      <c r="C743" s="1392"/>
      <c r="D743" s="1408" t="s">
        <v>95</v>
      </c>
      <c r="E743" s="1394">
        <v>0.74530782420252883</v>
      </c>
    </row>
    <row r="744" spans="1:5" ht="15.75">
      <c r="A744" s="1391"/>
      <c r="B744" s="1391"/>
      <c r="C744" s="1392"/>
      <c r="D744" s="1408" t="s">
        <v>96</v>
      </c>
      <c r="E744" s="1394">
        <v>0.75522318266361055</v>
      </c>
    </row>
    <row r="745" spans="1:5" ht="15.75">
      <c r="A745" s="1391"/>
      <c r="B745" s="1391"/>
      <c r="C745" s="1392"/>
      <c r="D745" s="1408" t="s">
        <v>97</v>
      </c>
      <c r="E745" s="1394">
        <v>0.75947214672925722</v>
      </c>
    </row>
    <row r="746" spans="1:5" ht="15.75">
      <c r="A746" s="1391"/>
      <c r="B746" s="1391"/>
      <c r="C746" s="1392"/>
      <c r="D746" s="1408" t="s">
        <v>28</v>
      </c>
      <c r="E746" s="1394">
        <v>0.76893433587806503</v>
      </c>
    </row>
    <row r="747" spans="1:5" ht="15.75">
      <c r="A747" s="1391"/>
      <c r="B747" s="1391"/>
      <c r="C747" s="1392"/>
      <c r="D747" s="1408" t="s">
        <v>29</v>
      </c>
      <c r="E747" s="1394">
        <v>0.76373027402755456</v>
      </c>
    </row>
    <row r="748" spans="1:5" ht="15.75">
      <c r="A748" s="1391"/>
      <c r="B748" s="1391"/>
      <c r="C748" s="1392"/>
      <c r="D748" s="1408" t="s">
        <v>30</v>
      </c>
      <c r="E748" s="1394">
        <v>0.7681291498906917</v>
      </c>
    </row>
    <row r="749" spans="1:5" ht="15.75">
      <c r="A749" s="1391"/>
      <c r="B749" s="1391"/>
      <c r="C749" s="1392"/>
      <c r="D749" s="1408" t="s">
        <v>31</v>
      </c>
      <c r="E749" s="1394">
        <v>0.78360053801602303</v>
      </c>
    </row>
    <row r="750" spans="1:5" ht="15.75">
      <c r="A750" s="1391"/>
      <c r="B750" s="1391"/>
      <c r="C750" s="1392"/>
      <c r="D750" s="987"/>
      <c r="E750" s="1394"/>
    </row>
    <row r="751" spans="1:5" ht="47.25">
      <c r="A751" s="1391"/>
      <c r="B751" s="1391" t="s">
        <v>538</v>
      </c>
      <c r="C751" s="1392" t="s">
        <v>498</v>
      </c>
      <c r="D751" s="1408" t="s">
        <v>130</v>
      </c>
      <c r="E751" s="1394">
        <v>0.59372193882424873</v>
      </c>
    </row>
    <row r="752" spans="1:5" ht="15.75">
      <c r="A752" s="1391"/>
      <c r="B752" s="1391"/>
      <c r="C752" s="1392"/>
      <c r="D752" s="1408" t="s">
        <v>95</v>
      </c>
      <c r="E752" s="1394">
        <v>0.59496067962441812</v>
      </c>
    </row>
    <row r="753" spans="1:5" ht="15.75">
      <c r="A753" s="1391"/>
      <c r="B753" s="1391"/>
      <c r="C753" s="1392"/>
      <c r="D753" s="1408" t="s">
        <v>96</v>
      </c>
      <c r="E753" s="1394">
        <v>0.59819861330524837</v>
      </c>
    </row>
    <row r="754" spans="1:5" ht="15.75">
      <c r="A754" s="1391"/>
      <c r="B754" s="1391"/>
      <c r="C754" s="1392"/>
      <c r="D754" s="1408" t="s">
        <v>97</v>
      </c>
      <c r="E754" s="1394">
        <v>0.60360360360360366</v>
      </c>
    </row>
    <row r="755" spans="1:5" ht="15.75">
      <c r="A755" s="1391"/>
      <c r="B755" s="1391"/>
      <c r="C755" s="1392"/>
      <c r="D755" s="1408" t="s">
        <v>28</v>
      </c>
      <c r="E755" s="1394">
        <v>0.59008157098613689</v>
      </c>
    </row>
    <row r="756" spans="1:5" ht="15.75">
      <c r="A756" s="1391"/>
      <c r="B756" s="1391"/>
      <c r="C756" s="1392"/>
      <c r="D756" s="1408" t="s">
        <v>29</v>
      </c>
      <c r="E756" s="1394">
        <v>0.59929595210641651</v>
      </c>
    </row>
    <row r="757" spans="1:5" ht="15.75">
      <c r="A757" s="1391"/>
      <c r="B757" s="1391"/>
      <c r="C757" s="1392"/>
      <c r="D757" s="1408" t="s">
        <v>30</v>
      </c>
      <c r="E757" s="1394">
        <v>0.59929595210641651</v>
      </c>
    </row>
    <row r="758" spans="1:5" ht="15.75">
      <c r="A758" s="1391"/>
      <c r="B758" s="1391"/>
      <c r="C758" s="1392"/>
      <c r="D758" s="1408" t="s">
        <v>31</v>
      </c>
      <c r="E758" s="1394">
        <v>0.59926340976769654</v>
      </c>
    </row>
    <row r="759" spans="1:5" ht="15.75">
      <c r="A759" s="1391"/>
      <c r="B759" s="1391"/>
      <c r="C759" s="1392"/>
      <c r="D759" s="987"/>
      <c r="E759" s="1394"/>
    </row>
    <row r="760" spans="1:5" ht="47.25">
      <c r="A760" s="1391"/>
      <c r="B760" s="1391" t="s">
        <v>539</v>
      </c>
      <c r="C760" s="1392" t="s">
        <v>498</v>
      </c>
      <c r="D760" s="1408" t="s">
        <v>130</v>
      </c>
      <c r="E760" s="1394">
        <v>0.56574332186477139</v>
      </c>
    </row>
    <row r="761" spans="1:5" ht="15.75">
      <c r="A761" s="1391"/>
      <c r="B761" s="1391"/>
      <c r="C761" s="1392"/>
      <c r="D761" s="1408" t="s">
        <v>95</v>
      </c>
      <c r="E761" s="1394">
        <v>0.53890528336770249</v>
      </c>
    </row>
    <row r="762" spans="1:5" ht="15.75">
      <c r="A762" s="1391"/>
      <c r="B762" s="1391"/>
      <c r="C762" s="1392"/>
      <c r="D762" s="1408" t="s">
        <v>96</v>
      </c>
      <c r="E762" s="1394">
        <v>0.53886721354491529</v>
      </c>
    </row>
    <row r="763" spans="1:5" ht="15.75">
      <c r="A763" s="1391"/>
      <c r="B763" s="1391"/>
      <c r="C763" s="1392"/>
      <c r="D763" s="1408" t="s">
        <v>97</v>
      </c>
      <c r="E763" s="1394">
        <v>0.54401065682959315</v>
      </c>
    </row>
    <row r="764" spans="1:5" ht="15.75">
      <c r="A764" s="1391"/>
      <c r="B764" s="1391"/>
      <c r="C764" s="1392"/>
      <c r="D764" s="1408" t="s">
        <v>28</v>
      </c>
      <c r="E764" s="1394">
        <v>0.55289216037728328</v>
      </c>
    </row>
    <row r="765" spans="1:5" ht="15.75">
      <c r="A765" s="1391"/>
      <c r="B765" s="1391"/>
      <c r="C765" s="1392"/>
      <c r="D765" s="1408" t="s">
        <v>29</v>
      </c>
      <c r="E765" s="1394">
        <v>0.56186698314122674</v>
      </c>
    </row>
    <row r="766" spans="1:5" ht="15.75">
      <c r="A766" s="1391"/>
      <c r="B766" s="1391"/>
      <c r="C766" s="1392"/>
      <c r="D766" s="1408" t="s">
        <v>30</v>
      </c>
      <c r="E766" s="1394">
        <v>0.56186698314122674</v>
      </c>
    </row>
    <row r="767" spans="1:5" ht="15.75">
      <c r="A767" s="1391"/>
      <c r="B767" s="1391"/>
      <c r="C767" s="1392"/>
      <c r="D767" s="1408" t="s">
        <v>31</v>
      </c>
      <c r="E767" s="1394">
        <v>0.56183776619104275</v>
      </c>
    </row>
    <row r="768" spans="1:5" ht="15.75">
      <c r="A768" s="1391"/>
      <c r="B768" s="1391"/>
      <c r="C768" s="1392"/>
      <c r="D768" s="987"/>
      <c r="E768" s="1394"/>
    </row>
    <row r="769" spans="1:5" ht="47.25">
      <c r="A769" s="1391"/>
      <c r="B769" s="1391" t="s">
        <v>540</v>
      </c>
      <c r="C769" s="1392" t="s">
        <v>498</v>
      </c>
      <c r="D769" s="1408" t="s">
        <v>130</v>
      </c>
      <c r="E769" s="1394"/>
    </row>
    <row r="770" spans="1:5" ht="15.75">
      <c r="A770" s="1391"/>
      <c r="B770" s="1391"/>
      <c r="C770" s="1392"/>
      <c r="D770" s="1408" t="s">
        <v>95</v>
      </c>
      <c r="E770" s="1394">
        <v>0.58812222963166361</v>
      </c>
    </row>
    <row r="771" spans="1:5" ht="15.75">
      <c r="A771" s="1391"/>
      <c r="B771" s="1391"/>
      <c r="C771" s="1392"/>
      <c r="D771" s="1408" t="s">
        <v>96</v>
      </c>
      <c r="E771" s="1394">
        <v>0.5879522556291038</v>
      </c>
    </row>
    <row r="772" spans="1:5" ht="15.75">
      <c r="A772" s="1391"/>
      <c r="B772" s="1391"/>
      <c r="C772" s="1392"/>
      <c r="D772" s="1408" t="s">
        <v>97</v>
      </c>
      <c r="E772" s="1394">
        <v>0.5909365773841283</v>
      </c>
    </row>
    <row r="773" spans="1:5" ht="15.75">
      <c r="A773" s="1391"/>
      <c r="B773" s="1391"/>
      <c r="C773" s="1392"/>
      <c r="D773" s="1408" t="s">
        <v>28</v>
      </c>
      <c r="E773" s="1394">
        <v>0.59684344157134239</v>
      </c>
    </row>
    <row r="774" spans="1:5" ht="15.75">
      <c r="A774" s="1391"/>
      <c r="B774" s="1391"/>
      <c r="C774" s="1392"/>
      <c r="D774" s="1408" t="s">
        <v>29</v>
      </c>
      <c r="E774" s="1394">
        <v>0.60340305246237791</v>
      </c>
    </row>
    <row r="775" spans="1:5" ht="15.75">
      <c r="A775" s="1391"/>
      <c r="B775" s="1391"/>
      <c r="C775" s="1392"/>
      <c r="D775" s="1408" t="s">
        <v>30</v>
      </c>
      <c r="E775" s="1394">
        <v>0.60340305246237791</v>
      </c>
    </row>
    <row r="776" spans="1:5" ht="15.75">
      <c r="A776" s="1391"/>
      <c r="B776" s="1391"/>
      <c r="C776" s="1392"/>
      <c r="D776" s="1408" t="s">
        <v>31</v>
      </c>
      <c r="E776" s="1394">
        <v>0.60335614392914094</v>
      </c>
    </row>
    <row r="777" spans="1:5" ht="15.75">
      <c r="A777" s="1391"/>
      <c r="B777" s="1391"/>
      <c r="C777" s="1392"/>
      <c r="D777" s="987"/>
      <c r="E777" s="1394"/>
    </row>
    <row r="778" spans="1:5" ht="47.25">
      <c r="A778" s="1391" t="s">
        <v>34</v>
      </c>
      <c r="B778" s="1391" t="s">
        <v>240</v>
      </c>
      <c r="C778" s="1392" t="s">
        <v>498</v>
      </c>
      <c r="D778" s="1408" t="s">
        <v>130</v>
      </c>
      <c r="E778" s="1394">
        <v>0.68614020950846089</v>
      </c>
    </row>
    <row r="779" spans="1:5" ht="15.75">
      <c r="A779" s="1391"/>
      <c r="B779" s="1391"/>
      <c r="C779" s="1392"/>
      <c r="D779" s="1408" t="s">
        <v>95</v>
      </c>
      <c r="E779" s="1394">
        <v>0.73166127292340888</v>
      </c>
    </row>
    <row r="780" spans="1:5" ht="15.75">
      <c r="A780" s="1391"/>
      <c r="B780" s="1391"/>
      <c r="C780" s="1392"/>
      <c r="D780" s="1408" t="s">
        <v>96</v>
      </c>
      <c r="E780" s="1394">
        <v>0.70757514056483128</v>
      </c>
    </row>
    <row r="781" spans="1:5" ht="15.75">
      <c r="A781" s="1391"/>
      <c r="B781" s="1391"/>
      <c r="C781" s="1392"/>
      <c r="D781" s="1408" t="s">
        <v>97</v>
      </c>
      <c r="E781" s="1394">
        <v>0.70251493285510547</v>
      </c>
    </row>
    <row r="782" spans="1:5" ht="15.75">
      <c r="A782" s="1391"/>
      <c r="B782" s="1391"/>
      <c r="C782" s="1392"/>
      <c r="D782" s="1408" t="s">
        <v>28</v>
      </c>
      <c r="E782" s="1394">
        <v>0.69716963502810247</v>
      </c>
    </row>
    <row r="783" spans="1:5" ht="15.75">
      <c r="A783" s="1391"/>
      <c r="B783" s="1391"/>
      <c r="C783" s="1392"/>
      <c r="D783" s="1408" t="s">
        <v>29</v>
      </c>
      <c r="E783" s="1394">
        <v>0.69705785908142692</v>
      </c>
    </row>
    <row r="784" spans="1:5" ht="15.75">
      <c r="A784" s="1391"/>
      <c r="B784" s="1391"/>
      <c r="C784" s="1392"/>
      <c r="D784" s="1408" t="s">
        <v>30</v>
      </c>
      <c r="E784" s="1394">
        <v>0.665042020634523</v>
      </c>
    </row>
    <row r="785" spans="1:5" ht="15.75">
      <c r="A785" s="1391"/>
      <c r="B785" s="1391"/>
      <c r="C785" s="1392"/>
      <c r="D785" s="1408" t="s">
        <v>31</v>
      </c>
      <c r="E785" s="1394">
        <v>0.68226211825254501</v>
      </c>
    </row>
    <row r="786" spans="1:5" ht="15.75">
      <c r="A786" s="1391"/>
      <c r="B786" s="1391"/>
      <c r="C786" s="1392"/>
      <c r="D786" s="987"/>
      <c r="E786" s="1394"/>
    </row>
    <row r="787" spans="1:5" ht="47.25">
      <c r="A787" s="1391"/>
      <c r="B787" s="1391" t="s">
        <v>243</v>
      </c>
      <c r="C787" s="1392" t="s">
        <v>498</v>
      </c>
      <c r="D787" s="1408" t="s">
        <v>130</v>
      </c>
      <c r="E787" s="1394">
        <v>1</v>
      </c>
    </row>
    <row r="788" spans="1:5" ht="15.75">
      <c r="A788" s="1391"/>
      <c r="B788" s="1391"/>
      <c r="C788" s="1392"/>
      <c r="D788" s="1408" t="s">
        <v>95</v>
      </c>
      <c r="E788" s="1394">
        <v>1</v>
      </c>
    </row>
    <row r="789" spans="1:5" ht="15.75">
      <c r="A789" s="1391"/>
      <c r="B789" s="1391"/>
      <c r="C789" s="1392"/>
      <c r="D789" s="1408" t="s">
        <v>96</v>
      </c>
      <c r="E789" s="1394">
        <v>1</v>
      </c>
    </row>
    <row r="790" spans="1:5" ht="15.75">
      <c r="A790" s="1391"/>
      <c r="B790" s="1391"/>
      <c r="C790" s="1392"/>
      <c r="D790" s="1408" t="s">
        <v>97</v>
      </c>
      <c r="E790" s="1394">
        <v>1</v>
      </c>
    </row>
    <row r="791" spans="1:5" ht="15.75">
      <c r="A791" s="1391"/>
      <c r="B791" s="1391"/>
      <c r="C791" s="1392"/>
      <c r="D791" s="1408" t="s">
        <v>28</v>
      </c>
      <c r="E791" s="1394">
        <v>1</v>
      </c>
    </row>
    <row r="792" spans="1:5" ht="15.75">
      <c r="A792" s="1391"/>
      <c r="B792" s="1391"/>
      <c r="C792" s="1392"/>
      <c r="D792" s="1408" t="s">
        <v>29</v>
      </c>
      <c r="E792" s="1394">
        <v>1</v>
      </c>
    </row>
    <row r="793" spans="1:5" ht="15.75">
      <c r="A793" s="1391"/>
      <c r="B793" s="1391"/>
      <c r="C793" s="1392"/>
      <c r="D793" s="1408" t="s">
        <v>30</v>
      </c>
      <c r="E793" s="1394">
        <v>1</v>
      </c>
    </row>
    <row r="794" spans="1:5" ht="15.75">
      <c r="A794" s="1391"/>
      <c r="B794" s="1391"/>
      <c r="C794" s="1392"/>
      <c r="D794" s="1408" t="s">
        <v>31</v>
      </c>
      <c r="E794" s="1394">
        <v>1</v>
      </c>
    </row>
    <row r="795" spans="1:5" ht="15.75">
      <c r="A795" s="1391"/>
      <c r="B795" s="1391"/>
      <c r="C795" s="1392"/>
      <c r="D795" s="987"/>
      <c r="E795" s="1394"/>
    </row>
    <row r="796" spans="1:5" ht="47.25">
      <c r="A796" s="1391"/>
      <c r="B796" s="1391" t="s">
        <v>541</v>
      </c>
      <c r="C796" s="1392" t="s">
        <v>498</v>
      </c>
      <c r="D796" s="1408" t="s">
        <v>130</v>
      </c>
      <c r="E796" s="1394">
        <v>0.56111731251428443</v>
      </c>
    </row>
    <row r="797" spans="1:5" ht="15.75">
      <c r="A797" s="1391"/>
      <c r="B797" s="1391"/>
      <c r="C797" s="1392"/>
      <c r="D797" s="1408" t="s">
        <v>95</v>
      </c>
      <c r="E797" s="1394">
        <v>0.6962222943146138</v>
      </c>
    </row>
    <row r="798" spans="1:5" ht="15.75">
      <c r="A798" s="1391"/>
      <c r="B798" s="1391"/>
      <c r="C798" s="1392"/>
      <c r="D798" s="1408" t="s">
        <v>96</v>
      </c>
      <c r="E798" s="1394">
        <v>0.69571473695293584</v>
      </c>
    </row>
    <row r="799" spans="1:5" ht="15.75">
      <c r="A799" s="1391"/>
      <c r="B799" s="1391"/>
      <c r="C799" s="1392"/>
      <c r="D799" s="1408" t="s">
        <v>97</v>
      </c>
      <c r="E799" s="1394">
        <v>0.7018065326255114</v>
      </c>
    </row>
    <row r="800" spans="1:5" ht="15.75">
      <c r="A800" s="1391"/>
      <c r="B800" s="1391"/>
      <c r="C800" s="1392"/>
      <c r="D800" s="1408" t="s">
        <v>28</v>
      </c>
      <c r="E800" s="1394">
        <v>0.70212552119768679</v>
      </c>
    </row>
    <row r="801" spans="1:5" ht="15.75">
      <c r="A801" s="1391"/>
      <c r="B801" s="1391"/>
      <c r="C801" s="1392"/>
      <c r="D801" s="1408" t="s">
        <v>29</v>
      </c>
      <c r="E801" s="1394">
        <v>0.69112239148594612</v>
      </c>
    </row>
    <row r="802" spans="1:5" ht="15.75">
      <c r="A802" s="1391"/>
      <c r="B802" s="1391"/>
      <c r="C802" s="1392"/>
      <c r="D802" s="1408" t="s">
        <v>30</v>
      </c>
      <c r="E802" s="1394">
        <v>0.68970695925231795</v>
      </c>
    </row>
    <row r="803" spans="1:5" ht="15.75">
      <c r="A803" s="1391"/>
      <c r="B803" s="1391"/>
      <c r="C803" s="1392"/>
      <c r="D803" s="1408" t="s">
        <v>31</v>
      </c>
      <c r="E803" s="1394">
        <v>0.68992341409373348</v>
      </c>
    </row>
    <row r="804" spans="1:5" ht="15.75">
      <c r="A804" s="1391"/>
      <c r="B804" s="1391"/>
      <c r="C804" s="1392"/>
      <c r="D804" s="987"/>
      <c r="E804" s="1394"/>
    </row>
    <row r="805" spans="1:5" ht="47.25">
      <c r="A805" s="1391"/>
      <c r="B805" s="1391" t="s">
        <v>542</v>
      </c>
      <c r="C805" s="1392" t="s">
        <v>498</v>
      </c>
      <c r="D805" s="1408" t="s">
        <v>130</v>
      </c>
      <c r="E805" s="1394">
        <v>0.64682645807363592</v>
      </c>
    </row>
    <row r="806" spans="1:5" ht="15.75">
      <c r="A806" s="1391"/>
      <c r="B806" s="1391"/>
      <c r="C806" s="1392"/>
      <c r="D806" s="1408" t="s">
        <v>95</v>
      </c>
      <c r="E806" s="1394">
        <v>0.75928765211643245</v>
      </c>
    </row>
    <row r="807" spans="1:5" ht="15.75">
      <c r="A807" s="1391"/>
      <c r="B807" s="1391"/>
      <c r="C807" s="1392"/>
      <c r="D807" s="1408" t="s">
        <v>96</v>
      </c>
      <c r="E807" s="1394">
        <v>0.75899930507296731</v>
      </c>
    </row>
    <row r="808" spans="1:5" ht="15.75">
      <c r="A808" s="1391"/>
      <c r="B808" s="1391"/>
      <c r="C808" s="1392"/>
      <c r="D808" s="1408" t="s">
        <v>97</v>
      </c>
      <c r="E808" s="1394">
        <v>0.76402303914511394</v>
      </c>
    </row>
    <row r="809" spans="1:5" ht="15.75">
      <c r="A809" s="1391"/>
      <c r="B809" s="1391"/>
      <c r="C809" s="1392"/>
      <c r="D809" s="1408" t="s">
        <v>28</v>
      </c>
      <c r="E809" s="1394">
        <v>0.76447917222140316</v>
      </c>
    </row>
    <row r="810" spans="1:5" ht="15.75">
      <c r="A810" s="1391"/>
      <c r="B810" s="1391"/>
      <c r="C810" s="1392"/>
      <c r="D810" s="1408" t="s">
        <v>29</v>
      </c>
      <c r="E810" s="1394">
        <v>0.75752167706433693</v>
      </c>
    </row>
    <row r="811" spans="1:5" ht="15.75">
      <c r="A811" s="1391"/>
      <c r="B811" s="1391"/>
      <c r="C811" s="1392"/>
      <c r="D811" s="1408" t="s">
        <v>30</v>
      </c>
      <c r="E811" s="1394">
        <v>0.75649904060621997</v>
      </c>
    </row>
    <row r="812" spans="1:5" ht="15.75">
      <c r="A812" s="1391"/>
      <c r="B812" s="1391"/>
      <c r="C812" s="1392"/>
      <c r="D812" s="1408" t="s">
        <v>31</v>
      </c>
      <c r="E812" s="1394">
        <v>0.75694706637468856</v>
      </c>
    </row>
    <row r="813" spans="1:5" ht="15.75">
      <c r="A813" s="1391"/>
      <c r="B813" s="1391"/>
      <c r="C813" s="1392"/>
      <c r="D813" s="987"/>
      <c r="E813" s="1394"/>
    </row>
    <row r="814" spans="1:5" ht="47.25">
      <c r="A814" s="1391"/>
      <c r="B814" s="1391" t="s">
        <v>543</v>
      </c>
      <c r="C814" s="1392" t="s">
        <v>498</v>
      </c>
      <c r="D814" s="1408" t="s">
        <v>130</v>
      </c>
      <c r="E814" s="1394">
        <v>0.550011900511722</v>
      </c>
    </row>
    <row r="815" spans="1:5" ht="15.75">
      <c r="A815" s="1391"/>
      <c r="B815" s="1391"/>
      <c r="C815" s="1392"/>
      <c r="D815" s="1408" t="s">
        <v>95</v>
      </c>
      <c r="E815" s="1394">
        <v>0.70000454047181992</v>
      </c>
    </row>
    <row r="816" spans="1:5" ht="15.75">
      <c r="A816" s="1391"/>
      <c r="B816" s="1391"/>
      <c r="C816" s="1392"/>
      <c r="D816" s="1408" t="s">
        <v>96</v>
      </c>
      <c r="E816" s="1394">
        <v>0.69966333990090468</v>
      </c>
    </row>
    <row r="817" spans="1:5" ht="15.75">
      <c r="A817" s="1391"/>
      <c r="B817" s="1391"/>
      <c r="C817" s="1392"/>
      <c r="D817" s="1408" t="s">
        <v>97</v>
      </c>
      <c r="E817" s="1394">
        <v>0.70702708304124939</v>
      </c>
    </row>
    <row r="818" spans="1:5" ht="15.75">
      <c r="A818" s="1391"/>
      <c r="B818" s="1391"/>
      <c r="C818" s="1392"/>
      <c r="D818" s="1408" t="s">
        <v>28</v>
      </c>
      <c r="E818" s="1394">
        <v>0.70704204591517117</v>
      </c>
    </row>
    <row r="819" spans="1:5" ht="15.75">
      <c r="A819" s="1391"/>
      <c r="B819" s="1391"/>
      <c r="C819" s="1392"/>
      <c r="D819" s="1408" t="s">
        <v>29</v>
      </c>
      <c r="E819" s="1394">
        <v>0.70412654863708479</v>
      </c>
    </row>
    <row r="820" spans="1:5" ht="15.75">
      <c r="A820" s="1391"/>
      <c r="B820" s="1391"/>
      <c r="C820" s="1392"/>
      <c r="D820" s="1408" t="s">
        <v>30</v>
      </c>
      <c r="E820" s="1394">
        <v>0.70348052514621484</v>
      </c>
    </row>
    <row r="821" spans="1:5" ht="15.75">
      <c r="A821" s="1391"/>
      <c r="B821" s="1391"/>
      <c r="C821" s="1392"/>
      <c r="D821" s="1408" t="s">
        <v>31</v>
      </c>
      <c r="E821" s="1394">
        <v>0.69544796220847604</v>
      </c>
    </row>
    <row r="822" spans="1:5" ht="15.75">
      <c r="A822" s="1391"/>
      <c r="B822" s="1391"/>
      <c r="C822" s="1392"/>
      <c r="D822" s="987"/>
      <c r="E822" s="1394"/>
    </row>
    <row r="823" spans="1:5" ht="47.25">
      <c r="A823" s="1391"/>
      <c r="B823" s="1391" t="s">
        <v>544</v>
      </c>
      <c r="C823" s="1392" t="s">
        <v>498</v>
      </c>
      <c r="D823" s="1408" t="s">
        <v>130</v>
      </c>
      <c r="E823" s="1394">
        <v>0.56460161869617087</v>
      </c>
    </row>
    <row r="824" spans="1:5" ht="15.75">
      <c r="A824" s="1391"/>
      <c r="B824" s="1391"/>
      <c r="C824" s="1392"/>
      <c r="D824" s="1408" t="s">
        <v>95</v>
      </c>
      <c r="E824" s="1394">
        <v>0.69933746735356772</v>
      </c>
    </row>
    <row r="825" spans="1:5" ht="15.75">
      <c r="A825" s="1391"/>
      <c r="B825" s="1391"/>
      <c r="C825" s="1392"/>
      <c r="D825" s="1408" t="s">
        <v>96</v>
      </c>
      <c r="E825" s="1394">
        <v>0.69895958766838473</v>
      </c>
    </row>
    <row r="826" spans="1:5" ht="15.75">
      <c r="A826" s="1391"/>
      <c r="B826" s="1391"/>
      <c r="C826" s="1392"/>
      <c r="D826" s="1408" t="s">
        <v>97</v>
      </c>
      <c r="E826" s="1394">
        <v>0.70624063473583221</v>
      </c>
    </row>
    <row r="827" spans="1:5" ht="15.75">
      <c r="A827" s="1391"/>
      <c r="B827" s="1391"/>
      <c r="C827" s="1392"/>
      <c r="D827" s="1408" t="s">
        <v>28</v>
      </c>
      <c r="E827" s="1394">
        <v>0.70644772423679669</v>
      </c>
    </row>
    <row r="828" spans="1:5" ht="15.75">
      <c r="A828" s="1391"/>
      <c r="B828" s="1391"/>
      <c r="C828" s="1392"/>
      <c r="D828" s="1408" t="s">
        <v>29</v>
      </c>
      <c r="E828" s="1394">
        <v>0.75435639868962345</v>
      </c>
    </row>
    <row r="829" spans="1:5" ht="15.75">
      <c r="A829" s="1391"/>
      <c r="B829" s="1391"/>
      <c r="C829" s="1392"/>
      <c r="D829" s="1408" t="s">
        <v>30</v>
      </c>
      <c r="E829" s="1394">
        <v>0.70024340235728588</v>
      </c>
    </row>
    <row r="830" spans="1:5" ht="15.75">
      <c r="A830" s="1391"/>
      <c r="B830" s="1391"/>
      <c r="C830" s="1392"/>
      <c r="D830" s="1408" t="s">
        <v>31</v>
      </c>
      <c r="E830" s="1394">
        <v>0.69410423027120782</v>
      </c>
    </row>
    <row r="831" spans="1:5" ht="15.75">
      <c r="A831" s="1391"/>
      <c r="B831" s="1391"/>
      <c r="C831" s="1392"/>
      <c r="D831" s="987"/>
      <c r="E831" s="1394"/>
    </row>
    <row r="832" spans="1:5" ht="47.25">
      <c r="A832" s="1391"/>
      <c r="B832" s="1391" t="s">
        <v>545</v>
      </c>
      <c r="C832" s="1392" t="s">
        <v>498</v>
      </c>
      <c r="D832" s="1408" t="s">
        <v>130</v>
      </c>
      <c r="E832" s="1394">
        <v>0.63840856102981236</v>
      </c>
    </row>
    <row r="833" spans="1:5" ht="15.75">
      <c r="A833" s="1391"/>
      <c r="B833" s="1391"/>
      <c r="C833" s="1392"/>
      <c r="D833" s="1408" t="s">
        <v>95</v>
      </c>
      <c r="E833" s="1394">
        <v>0.7513708681335094</v>
      </c>
    </row>
    <row r="834" spans="1:5" ht="15.75">
      <c r="A834" s="1391"/>
      <c r="B834" s="1391"/>
      <c r="C834" s="1392"/>
      <c r="D834" s="1408" t="s">
        <v>96</v>
      </c>
      <c r="E834" s="1394">
        <v>0.75104892534683743</v>
      </c>
    </row>
    <row r="835" spans="1:5" ht="15.75">
      <c r="A835" s="1391"/>
      <c r="B835" s="1391"/>
      <c r="C835" s="1392"/>
      <c r="D835" s="1408" t="s">
        <v>97</v>
      </c>
      <c r="E835" s="1394">
        <v>0.75707708011107588</v>
      </c>
    </row>
    <row r="836" spans="1:5" ht="15.75">
      <c r="A836" s="1391"/>
      <c r="B836" s="1391"/>
      <c r="C836" s="1392"/>
      <c r="D836" s="1408" t="s">
        <v>28</v>
      </c>
      <c r="E836" s="1394">
        <v>0.75739788362637672</v>
      </c>
    </row>
    <row r="837" spans="1:5" ht="15.75">
      <c r="A837" s="1391"/>
      <c r="B837" s="1391"/>
      <c r="C837" s="1392"/>
      <c r="D837" s="1408" t="s">
        <v>29</v>
      </c>
      <c r="E837" s="1394">
        <v>0.70195371531360617</v>
      </c>
    </row>
    <row r="838" spans="1:5" ht="15.75">
      <c r="A838" s="1391"/>
      <c r="B838" s="1391"/>
      <c r="C838" s="1392"/>
      <c r="D838" s="1408" t="s">
        <v>30</v>
      </c>
      <c r="E838" s="1394">
        <v>0.75296686791632494</v>
      </c>
    </row>
    <row r="839" spans="1:5" ht="16.5" thickBot="1">
      <c r="A839" s="1397"/>
      <c r="B839" s="1416"/>
      <c r="C839" s="1417"/>
      <c r="D839" s="1414" t="s">
        <v>31</v>
      </c>
      <c r="E839" s="1400">
        <v>0.7487290078943003</v>
      </c>
    </row>
    <row r="840" spans="1:5">
      <c r="A840" s="3" t="s">
        <v>801</v>
      </c>
    </row>
    <row r="841" spans="1:5">
      <c r="A841" s="3" t="s">
        <v>896</v>
      </c>
    </row>
    <row r="842" spans="1:5">
      <c r="C842" s="14"/>
    </row>
    <row r="843" spans="1:5">
      <c r="C843" s="14"/>
    </row>
    <row r="844" spans="1:5" ht="20.25" customHeight="1">
      <c r="A844" s="1134" t="s">
        <v>898</v>
      </c>
    </row>
    <row r="845" spans="1:5" ht="20.25" customHeight="1">
      <c r="A845" s="1134"/>
    </row>
    <row r="847" spans="1:5" ht="15.75">
      <c r="A847" s="1418" t="s">
        <v>694</v>
      </c>
    </row>
    <row r="848" spans="1:5" ht="15.75">
      <c r="A848" s="1419" t="s">
        <v>768</v>
      </c>
    </row>
    <row r="849" spans="1:14" ht="15.75" thickBot="1">
      <c r="A849" s="1045"/>
      <c r="B849" s="1045"/>
      <c r="C849" s="1045"/>
      <c r="D849" s="1045"/>
    </row>
    <row r="850" spans="1:14" ht="32.25" thickBot="1">
      <c r="A850" s="1420" t="s">
        <v>318</v>
      </c>
      <c r="B850" s="1421" t="s">
        <v>547</v>
      </c>
      <c r="C850" s="1421" t="s">
        <v>548</v>
      </c>
      <c r="D850" s="1422" t="s">
        <v>549</v>
      </c>
    </row>
    <row r="851" spans="1:14" ht="15.75">
      <c r="A851" s="1423" t="s">
        <v>130</v>
      </c>
      <c r="B851" s="1424">
        <v>0.3611365944759346</v>
      </c>
      <c r="C851" s="1424">
        <v>0.3296664591592674</v>
      </c>
      <c r="D851" s="1425">
        <v>0.309196946364798</v>
      </c>
    </row>
    <row r="852" spans="1:14" ht="15.75">
      <c r="A852" s="1423" t="s">
        <v>95</v>
      </c>
      <c r="B852" s="1424">
        <v>9.9200875231888891E-2</v>
      </c>
      <c r="C852" s="1424">
        <v>0.56720090880855989</v>
      </c>
      <c r="D852" s="1425">
        <v>0.3335982159595513</v>
      </c>
    </row>
    <row r="853" spans="1:14" ht="15.75">
      <c r="A853" s="1423" t="s">
        <v>96</v>
      </c>
      <c r="B853" s="1424">
        <v>8.5437689754345458E-2</v>
      </c>
      <c r="C853" s="1424">
        <v>0.60131963387813525</v>
      </c>
      <c r="D853" s="1425">
        <v>0.31324267636751929</v>
      </c>
    </row>
    <row r="854" spans="1:14" ht="15.75">
      <c r="A854" s="1423" t="s">
        <v>97</v>
      </c>
      <c r="B854" s="1424">
        <v>0.14451306454106611</v>
      </c>
      <c r="C854" s="1424">
        <v>0.79531789524316709</v>
      </c>
      <c r="D854" s="1425">
        <v>6.0169040215766773E-2</v>
      </c>
    </row>
    <row r="855" spans="1:14" ht="15.75">
      <c r="A855" s="1423" t="s">
        <v>28</v>
      </c>
      <c r="B855" s="1424">
        <v>0.58075280653807837</v>
      </c>
      <c r="C855" s="1424">
        <v>0.24559109850771701</v>
      </c>
      <c r="D855" s="1425">
        <v>0.1736560949542047</v>
      </c>
    </row>
    <row r="856" spans="1:14" ht="15.75">
      <c r="A856" s="1423" t="s">
        <v>29</v>
      </c>
      <c r="B856" s="1424">
        <v>0.64849240253260754</v>
      </c>
      <c r="C856" s="1424">
        <v>0.28908017201276953</v>
      </c>
      <c r="D856" s="1425">
        <v>6.2427425454622931E-2</v>
      </c>
    </row>
    <row r="857" spans="1:14" ht="15.75">
      <c r="A857" s="1423" t="s">
        <v>30</v>
      </c>
      <c r="B857" s="1424">
        <v>0.73753467729380573</v>
      </c>
      <c r="C857" s="1424">
        <v>7.9619959829210343E-2</v>
      </c>
      <c r="D857" s="1425">
        <v>0.18284536287698397</v>
      </c>
    </row>
    <row r="858" spans="1:14" ht="16.5" thickBot="1">
      <c r="A858" s="1426" t="s">
        <v>31</v>
      </c>
      <c r="B858" s="1427">
        <v>0.44942536940538225</v>
      </c>
      <c r="C858" s="1428">
        <v>7.8164037404525669E-2</v>
      </c>
      <c r="D858" s="1429">
        <v>0.4724105931900921</v>
      </c>
    </row>
    <row r="859" spans="1:14" ht="15.75">
      <c r="A859" s="1430" t="s">
        <v>801</v>
      </c>
      <c r="B859" s="1122"/>
      <c r="C859" s="1122"/>
      <c r="D859" s="1122"/>
    </row>
    <row r="860" spans="1:14">
      <c r="A860" s="1122" t="s">
        <v>899</v>
      </c>
      <c r="B860" s="1122"/>
      <c r="C860" s="1122"/>
      <c r="D860" s="1122"/>
    </row>
    <row r="861" spans="1:14">
      <c r="A861" s="1122" t="s">
        <v>900</v>
      </c>
      <c r="B861" s="1122"/>
      <c r="C861" s="1122"/>
      <c r="D861" s="1122"/>
    </row>
    <row r="862" spans="1:14" ht="15.75">
      <c r="A862" s="3" t="s">
        <v>901</v>
      </c>
      <c r="K862" s="1430" t="s">
        <v>801</v>
      </c>
      <c r="L862" s="1122"/>
      <c r="M862" s="1122"/>
      <c r="N862" s="1122"/>
    </row>
    <row r="863" spans="1:14">
      <c r="A863" s="3" t="s">
        <v>902</v>
      </c>
      <c r="K863" s="1122" t="s">
        <v>899</v>
      </c>
      <c r="L863" s="1122"/>
      <c r="M863" s="1122"/>
      <c r="N863" s="1122"/>
    </row>
    <row r="864" spans="1:14">
      <c r="K864" s="1122" t="s">
        <v>900</v>
      </c>
      <c r="L864" s="1122"/>
      <c r="M864" s="1122"/>
      <c r="N864" s="1122"/>
    </row>
    <row r="865" spans="1:11">
      <c r="K865" s="3" t="s">
        <v>901</v>
      </c>
    </row>
    <row r="866" spans="1:11">
      <c r="K866" s="3" t="s">
        <v>902</v>
      </c>
    </row>
    <row r="871" spans="1:11" ht="15.75">
      <c r="A871" s="1418" t="s">
        <v>705</v>
      </c>
      <c r="D871" s="987"/>
    </row>
    <row r="872" spans="1:11" ht="15.75">
      <c r="A872" s="1419" t="s">
        <v>769</v>
      </c>
      <c r="D872" s="987"/>
    </row>
    <row r="873" spans="1:11" ht="15.75" thickBot="1">
      <c r="A873" s="1045"/>
      <c r="B873" s="1045"/>
      <c r="C873" s="1045"/>
      <c r="D873" s="1045"/>
      <c r="E873" s="1045"/>
      <c r="F873" s="1045"/>
      <c r="G873" s="1045"/>
      <c r="H873" s="1045"/>
      <c r="I873" s="1045"/>
      <c r="J873" s="1045"/>
    </row>
    <row r="874" spans="1:11" ht="16.5" thickBot="1">
      <c r="A874" s="1431" t="s">
        <v>66</v>
      </c>
      <c r="B874" s="1432" t="s">
        <v>296</v>
      </c>
      <c r="C874" s="1431" t="s">
        <v>130</v>
      </c>
      <c r="D874" s="1431" t="s">
        <v>95</v>
      </c>
      <c r="E874" s="1431" t="s">
        <v>96</v>
      </c>
      <c r="F874" s="1431" t="s">
        <v>97</v>
      </c>
      <c r="G874" s="1431" t="s">
        <v>28</v>
      </c>
      <c r="H874" s="1431" t="s">
        <v>29</v>
      </c>
      <c r="I874" s="1431" t="s">
        <v>30</v>
      </c>
      <c r="J874" s="1432" t="s">
        <v>31</v>
      </c>
    </row>
    <row r="875" spans="1:11" ht="15.75">
      <c r="A875" s="1418" t="s">
        <v>34</v>
      </c>
      <c r="B875" s="1423" t="s">
        <v>243</v>
      </c>
      <c r="C875" s="1433">
        <v>0</v>
      </c>
      <c r="D875" s="1433">
        <v>21.091999999999999</v>
      </c>
      <c r="E875" s="1433">
        <v>19.155000000000001</v>
      </c>
      <c r="F875" s="1433">
        <v>9.7249999999999996</v>
      </c>
      <c r="G875" s="1433">
        <v>8.4760000000000009</v>
      </c>
      <c r="H875" s="1433">
        <v>17.128</v>
      </c>
      <c r="I875" s="1433">
        <v>7.9684999999999997</v>
      </c>
      <c r="J875" s="1434">
        <v>1.427</v>
      </c>
    </row>
    <row r="876" spans="1:11" ht="15.75">
      <c r="A876" s="1418"/>
      <c r="B876" s="1423" t="s">
        <v>288</v>
      </c>
      <c r="C876" s="1433">
        <v>78.712999999999994</v>
      </c>
      <c r="D876" s="1433">
        <v>10.618</v>
      </c>
      <c r="E876" s="1433">
        <v>18.850000000000001</v>
      </c>
      <c r="F876" s="1433">
        <v>35.401000000000003</v>
      </c>
      <c r="G876" s="1433">
        <v>8.8680000000000003</v>
      </c>
      <c r="H876" s="1433">
        <v>17.155999999999999</v>
      </c>
      <c r="I876" s="1433">
        <v>3.641</v>
      </c>
      <c r="J876" s="1434">
        <v>11.592000000000001</v>
      </c>
    </row>
    <row r="877" spans="1:11" ht="15.75">
      <c r="A877" s="1418"/>
      <c r="B877" s="1423" t="s">
        <v>290</v>
      </c>
      <c r="C877" s="1433">
        <v>38.654000000000003</v>
      </c>
      <c r="D877" s="1433">
        <v>46.16</v>
      </c>
      <c r="E877" s="1433">
        <v>25.562999999999999</v>
      </c>
      <c r="F877" s="1433">
        <v>28.256</v>
      </c>
      <c r="G877" s="1433">
        <v>8.4640000000000004</v>
      </c>
      <c r="H877" s="1433">
        <v>17.116</v>
      </c>
      <c r="I877" s="1433">
        <v>11.281000000000001</v>
      </c>
      <c r="J877" s="1434">
        <v>10.558</v>
      </c>
    </row>
    <row r="878" spans="1:11" ht="16.5" thickBot="1">
      <c r="A878" s="1435" t="s">
        <v>36</v>
      </c>
      <c r="B878" s="1426" t="s">
        <v>271</v>
      </c>
      <c r="C878" s="1436">
        <v>19.708217000000005</v>
      </c>
      <c r="D878" s="1436">
        <v>9.8459699999999994</v>
      </c>
      <c r="E878" s="1436">
        <v>8.7096519999999984</v>
      </c>
      <c r="F878" s="1436">
        <v>2.880023</v>
      </c>
      <c r="G878" s="1436">
        <v>3.9060100000000002</v>
      </c>
      <c r="H878" s="1436">
        <v>10.674541000000003</v>
      </c>
      <c r="I878" s="1436">
        <v>2.4363999999999995</v>
      </c>
      <c r="J878" s="1437">
        <v>1.24708</v>
      </c>
    </row>
    <row r="894" spans="1:10" ht="15.75">
      <c r="A894" s="1418" t="s">
        <v>695</v>
      </c>
    </row>
    <row r="895" spans="1:10" ht="15.75">
      <c r="A895" s="1419" t="s">
        <v>769</v>
      </c>
    </row>
    <row r="896" spans="1:10" ht="15.75" thickBot="1">
      <c r="A896" s="1045"/>
      <c r="B896" s="1045"/>
      <c r="C896" s="1045"/>
      <c r="D896" s="1045"/>
      <c r="E896" s="1045"/>
      <c r="F896" s="1045"/>
      <c r="G896" s="1045"/>
      <c r="H896" s="1045"/>
      <c r="I896" s="1045"/>
      <c r="J896" s="1045"/>
    </row>
    <row r="897" spans="1:10" ht="16.5" thickBot="1">
      <c r="A897" s="1438" t="s">
        <v>171</v>
      </c>
      <c r="B897" s="1439"/>
      <c r="C897" s="1438" t="s">
        <v>130</v>
      </c>
      <c r="D897" s="1438" t="s">
        <v>95</v>
      </c>
      <c r="E897" s="1438" t="s">
        <v>96</v>
      </c>
      <c r="F897" s="1438" t="s">
        <v>97</v>
      </c>
      <c r="G897" s="1438" t="s">
        <v>28</v>
      </c>
      <c r="H897" s="1438" t="s">
        <v>29</v>
      </c>
      <c r="I897" s="1438" t="s">
        <v>30</v>
      </c>
      <c r="J897" s="1439" t="s">
        <v>31</v>
      </c>
    </row>
    <row r="898" spans="1:10" ht="15.75">
      <c r="A898" s="1418" t="s">
        <v>34</v>
      </c>
      <c r="B898" s="1423" t="s">
        <v>250</v>
      </c>
      <c r="C898" s="1433">
        <v>0</v>
      </c>
      <c r="D898" s="1433">
        <v>1.02084</v>
      </c>
      <c r="E898" s="1433">
        <v>0.64952999999999994</v>
      </c>
      <c r="F898" s="1433">
        <v>0.50960000000000005</v>
      </c>
      <c r="G898" s="1433">
        <v>0.47563</v>
      </c>
      <c r="H898" s="1433">
        <v>0.1</v>
      </c>
      <c r="I898" s="1433">
        <v>2.5553600000000003</v>
      </c>
      <c r="J898" s="1434">
        <v>0</v>
      </c>
    </row>
    <row r="899" spans="1:10" ht="15.75">
      <c r="A899" s="1418"/>
      <c r="B899" s="1423" t="s">
        <v>251</v>
      </c>
      <c r="C899" s="1433">
        <v>0.1</v>
      </c>
      <c r="D899" s="1433">
        <v>1.2430000000000001</v>
      </c>
      <c r="E899" s="1433">
        <v>0</v>
      </c>
      <c r="F899" s="1433">
        <v>0.42399999999999999</v>
      </c>
      <c r="G899" s="1433">
        <v>0.5</v>
      </c>
      <c r="H899" s="1433">
        <v>0.876</v>
      </c>
      <c r="I899" s="1433">
        <v>2.06</v>
      </c>
      <c r="J899" s="1434">
        <v>0.1</v>
      </c>
    </row>
    <row r="900" spans="1:10" ht="15.75">
      <c r="A900" s="1418"/>
      <c r="B900" s="1423" t="s">
        <v>238</v>
      </c>
      <c r="C900" s="1433">
        <v>0</v>
      </c>
      <c r="D900" s="1433">
        <v>0</v>
      </c>
      <c r="E900" s="1433">
        <v>0</v>
      </c>
      <c r="F900" s="1433">
        <v>0.64</v>
      </c>
      <c r="G900" s="1433">
        <v>0</v>
      </c>
      <c r="H900" s="1433">
        <v>0.57799999999999996</v>
      </c>
      <c r="I900" s="1433">
        <v>0.38230000000000003</v>
      </c>
      <c r="J900" s="1434">
        <v>0.63800000000000001</v>
      </c>
    </row>
    <row r="901" spans="1:10" ht="15.75">
      <c r="A901" s="1418"/>
      <c r="B901" s="1423" t="s">
        <v>252</v>
      </c>
      <c r="C901" s="1433">
        <v>1.57</v>
      </c>
      <c r="D901" s="1433">
        <v>0</v>
      </c>
      <c r="E901" s="1433">
        <v>0</v>
      </c>
      <c r="F901" s="1433">
        <v>13.958</v>
      </c>
      <c r="G901" s="1433">
        <v>3.5070000000000001</v>
      </c>
      <c r="H901" s="1433">
        <v>0</v>
      </c>
      <c r="I901" s="1433">
        <v>0</v>
      </c>
      <c r="J901" s="1434">
        <v>0</v>
      </c>
    </row>
    <row r="902" spans="1:10" ht="15.75">
      <c r="A902" s="1418"/>
      <c r="B902" s="1423" t="s">
        <v>237</v>
      </c>
      <c r="C902" s="1433">
        <v>0.6</v>
      </c>
      <c r="D902" s="1433">
        <v>2.66</v>
      </c>
      <c r="E902" s="1433">
        <v>0</v>
      </c>
      <c r="F902" s="1433">
        <v>0</v>
      </c>
      <c r="G902" s="1433">
        <v>0</v>
      </c>
      <c r="H902" s="1433">
        <v>1.25</v>
      </c>
      <c r="I902" s="1433">
        <v>0</v>
      </c>
      <c r="J902" s="1434">
        <v>0</v>
      </c>
    </row>
    <row r="903" spans="1:10" ht="15.75">
      <c r="A903" s="1418"/>
      <c r="B903" s="1423" t="s">
        <v>276</v>
      </c>
      <c r="C903" s="1433">
        <v>2.4470000000000001</v>
      </c>
      <c r="D903" s="1433">
        <v>2.98</v>
      </c>
      <c r="E903" s="1433">
        <v>3.1360000000000001</v>
      </c>
      <c r="F903" s="1433">
        <v>4.2240000000000002</v>
      </c>
      <c r="G903" s="1433">
        <v>0.93200000000000005</v>
      </c>
      <c r="H903" s="1433">
        <v>2.1173999999999999</v>
      </c>
      <c r="I903" s="1433">
        <v>3.4580000000000002</v>
      </c>
      <c r="J903" s="1434">
        <v>1.9239999999999999</v>
      </c>
    </row>
    <row r="904" spans="1:10" ht="16.5" thickBot="1">
      <c r="A904" s="1435" t="s">
        <v>36</v>
      </c>
      <c r="B904" s="1426" t="s">
        <v>212</v>
      </c>
      <c r="C904" s="1436">
        <v>2.4208000000000007</v>
      </c>
      <c r="D904" s="1436">
        <v>0.80649999999999999</v>
      </c>
      <c r="E904" s="1436">
        <v>1.994</v>
      </c>
      <c r="F904" s="1436">
        <v>0.49</v>
      </c>
      <c r="G904" s="1436">
        <v>0.27710000000000001</v>
      </c>
      <c r="H904" s="1436">
        <v>1.6444000000000003</v>
      </c>
      <c r="I904" s="1436">
        <v>0.91839999999999999</v>
      </c>
      <c r="J904" s="1437">
        <v>0.36</v>
      </c>
    </row>
    <row r="917" spans="1:6" ht="15.75">
      <c r="A917" s="1418" t="s">
        <v>696</v>
      </c>
    </row>
    <row r="918" spans="1:6" ht="15.75">
      <c r="A918" s="1419" t="s">
        <v>760</v>
      </c>
    </row>
    <row r="919" spans="1:6" ht="15.75" thickBot="1"/>
    <row r="920" spans="1:6" ht="95.25" thickBot="1">
      <c r="A920" s="1440" t="s">
        <v>354</v>
      </c>
      <c r="B920" s="1441" t="s">
        <v>550</v>
      </c>
      <c r="C920" s="1442" t="s">
        <v>551</v>
      </c>
    </row>
    <row r="921" spans="1:6" ht="15.75">
      <c r="A921" s="1443" t="s">
        <v>36</v>
      </c>
      <c r="B921" s="1444">
        <v>1</v>
      </c>
      <c r="C921" s="1445">
        <v>21</v>
      </c>
    </row>
    <row r="922" spans="1:6" ht="16.5" thickBot="1">
      <c r="A922" s="1446" t="s">
        <v>34</v>
      </c>
      <c r="B922" s="1447">
        <v>6</v>
      </c>
      <c r="C922" s="1448">
        <v>59</v>
      </c>
    </row>
    <row r="923" spans="1:6">
      <c r="A923" s="1259" t="s">
        <v>775</v>
      </c>
      <c r="B923" s="1259"/>
      <c r="C923" s="1259"/>
      <c r="D923" s="1259"/>
      <c r="E923" s="1259"/>
      <c r="F923" s="1259"/>
    </row>
    <row r="924" spans="1:6">
      <c r="A924" s="1259" t="s">
        <v>903</v>
      </c>
      <c r="B924" s="1259"/>
      <c r="C924" s="1259"/>
      <c r="D924" s="1259"/>
      <c r="E924" s="1259"/>
      <c r="F924" s="1259"/>
    </row>
    <row r="925" spans="1:6">
      <c r="A925" s="1259" t="s">
        <v>904</v>
      </c>
      <c r="B925" s="1259"/>
      <c r="C925" s="1259"/>
      <c r="D925" s="1259"/>
      <c r="E925" s="1259"/>
      <c r="F925" s="1259"/>
    </row>
    <row r="926" spans="1:6">
      <c r="A926" s="1259"/>
      <c r="B926" s="1259"/>
      <c r="C926" s="1259"/>
      <c r="D926" s="1259"/>
      <c r="E926" s="1259"/>
      <c r="F926" s="1259"/>
    </row>
    <row r="930" spans="1:22">
      <c r="L930" s="1259" t="s">
        <v>775</v>
      </c>
      <c r="M930" s="1259"/>
      <c r="N930" s="1259"/>
      <c r="O930" s="1259"/>
      <c r="P930" s="1259"/>
      <c r="Q930" s="1259"/>
      <c r="R930" s="1259"/>
      <c r="S930" s="1259"/>
      <c r="T930" s="1259"/>
      <c r="U930" s="1259"/>
      <c r="V930" s="1259"/>
    </row>
    <row r="931" spans="1:22">
      <c r="L931" s="1259" t="s">
        <v>903</v>
      </c>
      <c r="M931" s="1259"/>
      <c r="N931" s="1259"/>
      <c r="O931" s="1259"/>
      <c r="P931" s="1259"/>
      <c r="Q931" s="1259"/>
      <c r="R931" s="1259"/>
      <c r="S931" s="1259"/>
      <c r="T931" s="1259"/>
      <c r="U931" s="1259"/>
      <c r="V931" s="1259"/>
    </row>
    <row r="932" spans="1:22">
      <c r="L932" s="1259" t="s">
        <v>904</v>
      </c>
      <c r="M932" s="1259"/>
      <c r="N932" s="1259"/>
      <c r="O932" s="1259"/>
      <c r="P932" s="1259"/>
      <c r="Q932" s="1259"/>
      <c r="R932" s="1259"/>
      <c r="S932" s="1259"/>
      <c r="T932" s="1259"/>
      <c r="U932" s="1259"/>
      <c r="V932" s="1259"/>
    </row>
    <row r="937" spans="1:22" ht="15.75">
      <c r="A937" s="1418" t="s">
        <v>697</v>
      </c>
    </row>
    <row r="938" spans="1:22" ht="15.75">
      <c r="A938" s="1419" t="s">
        <v>760</v>
      </c>
    </row>
    <row r="939" spans="1:22" ht="15.75" thickBot="1"/>
    <row r="940" spans="1:22" ht="16.5" thickBot="1">
      <c r="A940" s="1449" t="s">
        <v>354</v>
      </c>
      <c r="B940" s="1431" t="s">
        <v>171</v>
      </c>
      <c r="C940" s="1450" t="s">
        <v>97</v>
      </c>
      <c r="D940" s="1438" t="s">
        <v>28</v>
      </c>
      <c r="E940" s="1438" t="s">
        <v>29</v>
      </c>
      <c r="F940" s="1438" t="s">
        <v>30</v>
      </c>
      <c r="G940" s="1439" t="s">
        <v>31</v>
      </c>
    </row>
    <row r="941" spans="1:22" ht="15.75">
      <c r="A941" s="1418" t="s">
        <v>34</v>
      </c>
      <c r="B941" s="1451" t="s">
        <v>552</v>
      </c>
      <c r="C941" s="1452">
        <v>245.52236674816623</v>
      </c>
      <c r="D941" s="1452">
        <v>180.12705546298503</v>
      </c>
      <c r="E941" s="1452">
        <v>238.54</v>
      </c>
      <c r="F941" s="1452" t="s">
        <v>84</v>
      </c>
      <c r="G941" s="1453">
        <v>245.3</v>
      </c>
    </row>
    <row r="942" spans="1:22" ht="31.5">
      <c r="A942" s="1418"/>
      <c r="B942" s="1443" t="s">
        <v>553</v>
      </c>
      <c r="C942" s="1452">
        <v>37.203761585612241</v>
      </c>
      <c r="D942" s="1452">
        <v>56.825920019043089</v>
      </c>
      <c r="E942" s="1452">
        <v>42.89387731741877</v>
      </c>
      <c r="F942" s="1452">
        <v>44.320983178654288</v>
      </c>
      <c r="G942" s="1454" t="s">
        <v>84</v>
      </c>
    </row>
    <row r="943" spans="1:22" ht="31.5">
      <c r="A943" s="1418"/>
      <c r="B943" s="1443" t="s">
        <v>554</v>
      </c>
      <c r="C943" s="1452">
        <v>241.10174963325184</v>
      </c>
      <c r="D943" s="1452">
        <v>270.90883747566971</v>
      </c>
      <c r="E943" s="1452">
        <v>257.20299555347532</v>
      </c>
      <c r="F943" s="1452">
        <v>316.22599901420898</v>
      </c>
      <c r="G943" s="1454">
        <v>320.00000000000006</v>
      </c>
    </row>
    <row r="944" spans="1:22" ht="15.75">
      <c r="A944" s="1418"/>
      <c r="B944" s="1443" t="s">
        <v>251</v>
      </c>
      <c r="C944" s="1452" t="s">
        <v>84</v>
      </c>
      <c r="D944" s="1452" t="s">
        <v>84</v>
      </c>
      <c r="E944" s="1452">
        <v>93.787343786566808</v>
      </c>
      <c r="F944" s="1452">
        <v>84.883333333333326</v>
      </c>
      <c r="G944" s="1454" t="s">
        <v>84</v>
      </c>
    </row>
    <row r="945" spans="1:13" ht="15.75">
      <c r="A945" s="1418"/>
      <c r="B945" s="1443" t="s">
        <v>238</v>
      </c>
      <c r="C945" s="1452" t="s">
        <v>84</v>
      </c>
      <c r="D945" s="1452" t="s">
        <v>84</v>
      </c>
      <c r="E945" s="1452" t="s">
        <v>84</v>
      </c>
      <c r="F945" s="1452" t="s">
        <v>84</v>
      </c>
      <c r="G945" s="1454" t="s">
        <v>84</v>
      </c>
    </row>
    <row r="946" spans="1:13" ht="15.75">
      <c r="A946" s="1418"/>
      <c r="B946" s="1443" t="s">
        <v>555</v>
      </c>
      <c r="C946" s="1452">
        <v>65.848306503667501</v>
      </c>
      <c r="D946" s="1452">
        <v>98.684218043323028</v>
      </c>
      <c r="E946" s="1452" t="s">
        <v>84</v>
      </c>
      <c r="F946" s="1452">
        <v>93.484133333333332</v>
      </c>
      <c r="G946" s="1454">
        <v>103.03125324675325</v>
      </c>
    </row>
    <row r="947" spans="1:13" ht="15.75">
      <c r="A947" s="1418"/>
      <c r="B947" s="1455" t="s">
        <v>556</v>
      </c>
      <c r="C947" s="1452">
        <v>250.95943276283614</v>
      </c>
      <c r="D947" s="1452">
        <v>214.42976069189882</v>
      </c>
      <c r="E947" s="1452" t="s">
        <v>84</v>
      </c>
      <c r="F947" s="1452">
        <v>90</v>
      </c>
      <c r="G947" s="1454" t="s">
        <v>84</v>
      </c>
    </row>
    <row r="948" spans="1:13" ht="15.75">
      <c r="A948" s="1418"/>
      <c r="B948" s="1443" t="s">
        <v>252</v>
      </c>
      <c r="C948" s="1452" t="s">
        <v>84</v>
      </c>
      <c r="D948" s="1452" t="s">
        <v>84</v>
      </c>
      <c r="E948" s="1452" t="s">
        <v>84</v>
      </c>
      <c r="F948" s="1452" t="s">
        <v>84</v>
      </c>
      <c r="G948" s="1454" t="s">
        <v>84</v>
      </c>
    </row>
    <row r="949" spans="1:13" ht="15.75">
      <c r="A949" s="1418"/>
      <c r="B949" s="1443" t="s">
        <v>256</v>
      </c>
      <c r="C949" s="1452" t="s">
        <v>84</v>
      </c>
      <c r="D949" s="1452" t="s">
        <v>84</v>
      </c>
      <c r="E949" s="1452" t="s">
        <v>84</v>
      </c>
      <c r="F949" s="1452" t="s">
        <v>84</v>
      </c>
      <c r="G949" s="1454" t="s">
        <v>84</v>
      </c>
    </row>
    <row r="950" spans="1:13" ht="15.75">
      <c r="A950" s="1418"/>
      <c r="B950" s="1443" t="s">
        <v>255</v>
      </c>
      <c r="C950" s="1452" t="s">
        <v>84</v>
      </c>
      <c r="D950" s="1452" t="s">
        <v>84</v>
      </c>
      <c r="E950" s="1452">
        <v>125.09355154755718</v>
      </c>
      <c r="F950" s="1452" t="s">
        <v>84</v>
      </c>
      <c r="G950" s="1454" t="s">
        <v>84</v>
      </c>
    </row>
    <row r="951" spans="1:13" ht="15.75">
      <c r="A951" s="1418"/>
      <c r="B951" s="1443" t="s">
        <v>237</v>
      </c>
      <c r="C951" s="1452">
        <v>148.54841075794621</v>
      </c>
      <c r="D951" s="1452" t="s">
        <v>84</v>
      </c>
      <c r="E951" s="1452">
        <v>189.58202667914813</v>
      </c>
      <c r="F951" s="1452" t="s">
        <v>84</v>
      </c>
      <c r="G951" s="1454" t="s">
        <v>84</v>
      </c>
    </row>
    <row r="952" spans="1:13" ht="15.75">
      <c r="A952" s="1418"/>
      <c r="B952" s="1443" t="s">
        <v>386</v>
      </c>
      <c r="C952" s="1452">
        <v>434.59104156479219</v>
      </c>
      <c r="D952" s="1452">
        <v>599.63981909069264</v>
      </c>
      <c r="E952" s="1452">
        <v>457.51110695062016</v>
      </c>
      <c r="F952" s="1452">
        <v>472.95408695652173</v>
      </c>
      <c r="G952" s="1454">
        <v>543.64282680538531</v>
      </c>
    </row>
    <row r="953" spans="1:13" ht="15.75">
      <c r="A953" s="1418" t="s">
        <v>36</v>
      </c>
      <c r="B953" s="1443" t="s">
        <v>387</v>
      </c>
      <c r="C953" s="1452">
        <v>277.1661491877822</v>
      </c>
      <c r="D953" s="1452">
        <v>305.12701572868787</v>
      </c>
      <c r="E953" s="1452">
        <v>299.98574235467964</v>
      </c>
      <c r="F953" s="1452">
        <v>291.30760190263061</v>
      </c>
      <c r="G953" s="1454">
        <v>319.31817795661141</v>
      </c>
    </row>
    <row r="954" spans="1:13" ht="15.75">
      <c r="A954" s="1418"/>
      <c r="B954" s="1455" t="s">
        <v>388</v>
      </c>
      <c r="C954" s="1452" t="s">
        <v>84</v>
      </c>
      <c r="D954" s="1452">
        <v>393.5817792424902</v>
      </c>
      <c r="E954" s="1452" t="s">
        <v>84</v>
      </c>
      <c r="F954" s="1452" t="s">
        <v>84</v>
      </c>
      <c r="G954" s="1454" t="s">
        <v>84</v>
      </c>
      <c r="M954" s="3" t="s">
        <v>801</v>
      </c>
    </row>
    <row r="955" spans="1:13" ht="15.75">
      <c r="A955" s="1418" t="s">
        <v>35</v>
      </c>
      <c r="B955" s="1455" t="s">
        <v>557</v>
      </c>
      <c r="C955" s="1452">
        <v>237.80433654044779</v>
      </c>
      <c r="D955" s="1452">
        <v>138.69183018543362</v>
      </c>
      <c r="E955" s="1452">
        <v>159.01354780927053</v>
      </c>
      <c r="F955" s="1452">
        <v>136.33422139358498</v>
      </c>
      <c r="G955" s="1454">
        <v>120.59641325536064</v>
      </c>
      <c r="M955" s="3" t="s">
        <v>905</v>
      </c>
    </row>
    <row r="956" spans="1:13" ht="16.5" thickBot="1">
      <c r="A956" s="1435"/>
      <c r="B956" s="1456" t="s">
        <v>558</v>
      </c>
      <c r="C956" s="1457">
        <v>607.27770534404476</v>
      </c>
      <c r="D956" s="1457">
        <v>652.27623154578873</v>
      </c>
      <c r="E956" s="1457">
        <v>625.65612545556201</v>
      </c>
      <c r="F956" s="1457">
        <v>682.60226086956527</v>
      </c>
      <c r="G956" s="1458">
        <v>698.15611428571412</v>
      </c>
      <c r="M956" s="3" t="s">
        <v>906</v>
      </c>
    </row>
    <row r="958" spans="1:13">
      <c r="A958" s="1259" t="s">
        <v>801</v>
      </c>
      <c r="B958" s="1259"/>
      <c r="C958" s="1259"/>
      <c r="D958" s="1259"/>
      <c r="E958" s="1259"/>
      <c r="F958" s="1259"/>
      <c r="G958" s="1259"/>
      <c r="H958" s="1259"/>
    </row>
    <row r="959" spans="1:13">
      <c r="A959" s="1259" t="s">
        <v>905</v>
      </c>
      <c r="B959" s="1259"/>
      <c r="C959" s="1259"/>
      <c r="D959" s="1259"/>
      <c r="E959" s="1259"/>
      <c r="F959" s="1259"/>
      <c r="G959" s="1259"/>
      <c r="H959" s="1259"/>
    </row>
    <row r="960" spans="1:13">
      <c r="A960" s="1259" t="s">
        <v>906</v>
      </c>
      <c r="B960" s="1259"/>
      <c r="C960" s="1259"/>
      <c r="D960" s="1259"/>
      <c r="E960" s="1259"/>
      <c r="F960" s="1259"/>
      <c r="G960" s="1259"/>
      <c r="H960" s="1259"/>
    </row>
    <row r="965" spans="1:3" ht="15.75">
      <c r="A965" s="1459" t="s">
        <v>910</v>
      </c>
    </row>
    <row r="966" spans="1:3" ht="15.75">
      <c r="A966" s="1460" t="s">
        <v>760</v>
      </c>
    </row>
    <row r="967" spans="1:3" ht="15.75" thickBot="1"/>
    <row r="968" spans="1:3" ht="32.25" thickBot="1">
      <c r="A968" s="1461"/>
      <c r="B968" s="1441" t="s">
        <v>559</v>
      </c>
      <c r="C968" s="1442" t="s">
        <v>559</v>
      </c>
    </row>
    <row r="969" spans="1:3" ht="15.75">
      <c r="A969" s="1423" t="s">
        <v>271</v>
      </c>
      <c r="B969" s="1462">
        <v>280.25</v>
      </c>
      <c r="C969" s="1385">
        <v>9.9099099099099093E-3</v>
      </c>
    </row>
    <row r="970" spans="1:3" ht="15.75">
      <c r="A970" s="1423" t="s">
        <v>212</v>
      </c>
      <c r="B970" s="1462">
        <v>362.07360000000006</v>
      </c>
      <c r="C970" s="1373">
        <v>0</v>
      </c>
    </row>
    <row r="971" spans="1:3" ht="15.75">
      <c r="A971" s="1423" t="s">
        <v>524</v>
      </c>
      <c r="B971" s="1462">
        <v>511.67799999999994</v>
      </c>
      <c r="C971" s="1373">
        <v>2.8291800643086649E-2</v>
      </c>
    </row>
    <row r="972" spans="1:3" ht="15.75">
      <c r="A972" s="1423" t="s">
        <v>525</v>
      </c>
      <c r="B972" s="1462">
        <v>435.85600000000005</v>
      </c>
      <c r="C972" s="1373">
        <v>7.9118593711314869E-2</v>
      </c>
    </row>
    <row r="973" spans="1:3" ht="15.75">
      <c r="A973" s="1423" t="s">
        <v>526</v>
      </c>
      <c r="B973" s="1462">
        <v>539.46299999999997</v>
      </c>
      <c r="C973" s="1373">
        <v>1.3076056338028105E-2</v>
      </c>
    </row>
    <row r="974" spans="1:3" ht="15.75">
      <c r="A974" s="1423" t="s">
        <v>527</v>
      </c>
      <c r="B974" s="1462">
        <v>1216.896</v>
      </c>
      <c r="C974" s="1373">
        <v>1.8070837683720108E-2</v>
      </c>
    </row>
    <row r="975" spans="1:3" ht="15.75">
      <c r="A975" s="1423" t="s">
        <v>528</v>
      </c>
      <c r="B975" s="1462">
        <v>385.79999999999995</v>
      </c>
      <c r="C975" s="1373">
        <v>3.120124804992022E-3</v>
      </c>
    </row>
    <row r="976" spans="1:3" ht="15.75">
      <c r="A976" s="1423" t="s">
        <v>530</v>
      </c>
      <c r="B976" s="1462">
        <v>999.44</v>
      </c>
      <c r="C976" s="1373">
        <v>1.0842301157051568E-2</v>
      </c>
    </row>
    <row r="977" spans="1:20" ht="16.5" thickBot="1">
      <c r="A977" s="1426" t="s">
        <v>529</v>
      </c>
      <c r="B977" s="1331">
        <v>491.1</v>
      </c>
      <c r="C977" s="1379">
        <v>4.0891433244735226E-3</v>
      </c>
    </row>
    <row r="979" spans="1:20">
      <c r="A979" s="461" t="s">
        <v>775</v>
      </c>
      <c r="B979" s="1259"/>
      <c r="C979" s="1259"/>
    </row>
    <row r="980" spans="1:20">
      <c r="A980" s="1259" t="s">
        <v>907</v>
      </c>
      <c r="B980" s="1259"/>
      <c r="C980" s="1259"/>
    </row>
    <row r="987" spans="1:20">
      <c r="M987" s="461" t="s">
        <v>775</v>
      </c>
      <c r="N987" s="1259"/>
      <c r="O987" s="1259"/>
      <c r="P987" s="1259"/>
      <c r="Q987" s="1259"/>
      <c r="R987" s="1259"/>
      <c r="S987" s="1259"/>
      <c r="T987" s="1259"/>
    </row>
    <row r="988" spans="1:20">
      <c r="M988" s="1259" t="s">
        <v>907</v>
      </c>
      <c r="N988" s="1259"/>
      <c r="O988" s="1259"/>
      <c r="P988" s="1259"/>
      <c r="Q988" s="1259"/>
      <c r="R988" s="1259"/>
      <c r="S988" s="1259"/>
      <c r="T988" s="1259"/>
    </row>
    <row r="992" spans="1:20" ht="15.75">
      <c r="A992" s="1459" t="s">
        <v>698</v>
      </c>
    </row>
    <row r="993" spans="1:11" ht="15.75">
      <c r="A993" s="1460" t="s">
        <v>760</v>
      </c>
    </row>
    <row r="994" spans="1:11" ht="15.75" thickBot="1">
      <c r="A994" s="1045"/>
      <c r="B994" s="1045"/>
      <c r="C994" s="1045"/>
      <c r="D994" s="1045"/>
      <c r="E994" s="1463"/>
    </row>
    <row r="995" spans="1:11" ht="32.25" thickBot="1">
      <c r="A995" s="1464"/>
      <c r="B995" s="1441" t="s">
        <v>560</v>
      </c>
      <c r="C995" s="1441" t="s">
        <v>559</v>
      </c>
      <c r="D995" s="1442" t="s">
        <v>559</v>
      </c>
      <c r="E995" s="1463"/>
    </row>
    <row r="996" spans="1:11" ht="31.5">
      <c r="A996" s="1443" t="s">
        <v>561</v>
      </c>
      <c r="B996" s="1462"/>
      <c r="C996" s="1462">
        <v>289.60000000000002</v>
      </c>
      <c r="D996" s="1373">
        <v>-0.119756838905775</v>
      </c>
    </row>
    <row r="997" spans="1:11" ht="31.5">
      <c r="A997" s="1443" t="s">
        <v>534</v>
      </c>
      <c r="B997" s="1462"/>
      <c r="C997" s="1462">
        <v>289.60000000000002</v>
      </c>
      <c r="D997" s="1373">
        <v>-0.13085234093637446</v>
      </c>
    </row>
    <row r="998" spans="1:11" ht="31.5">
      <c r="A998" s="1443" t="s">
        <v>533</v>
      </c>
      <c r="B998" s="1462"/>
      <c r="C998" s="1462">
        <v>289.60000000000002</v>
      </c>
      <c r="D998" s="1373">
        <v>-5.6370153144346548E-2</v>
      </c>
    </row>
    <row r="999" spans="1:11" ht="15.75">
      <c r="A999" s="1443" t="s">
        <v>535</v>
      </c>
      <c r="B999" s="1462"/>
      <c r="C999" s="1462">
        <v>289.60000000000002</v>
      </c>
      <c r="D999" s="1373">
        <v>-1.2615069894306132E-2</v>
      </c>
    </row>
    <row r="1000" spans="1:11" ht="31.5">
      <c r="A1000" s="1443" t="s">
        <v>537</v>
      </c>
      <c r="B1000" s="1462"/>
      <c r="C1000" s="1462">
        <v>438.84799999999996</v>
      </c>
      <c r="D1000" s="1373">
        <v>-1.4710372698697847E-2</v>
      </c>
    </row>
    <row r="1001" spans="1:11" ht="31.5">
      <c r="A1001" s="1443" t="s">
        <v>532</v>
      </c>
      <c r="B1001" s="1462"/>
      <c r="C1001" s="1462">
        <v>289.60000000000002</v>
      </c>
      <c r="D1001" s="1373">
        <v>-7.5055892686042791E-2</v>
      </c>
    </row>
    <row r="1002" spans="1:11" ht="15.75">
      <c r="A1002" s="1443" t="s">
        <v>539</v>
      </c>
      <c r="B1002" s="1462"/>
      <c r="C1002" s="1462">
        <v>558.91200000000003</v>
      </c>
      <c r="D1002" s="1373">
        <v>1.8099151875491888E-2</v>
      </c>
    </row>
    <row r="1003" spans="1:11" ht="15.75">
      <c r="A1003" s="1443" t="s">
        <v>540</v>
      </c>
      <c r="B1003" s="1462"/>
      <c r="C1003" s="1462">
        <v>755.66399999999999</v>
      </c>
      <c r="D1003" s="1373">
        <v>1.8041903776513109E-2</v>
      </c>
    </row>
    <row r="1004" spans="1:11" ht="15.75">
      <c r="A1004" s="1443" t="s">
        <v>538</v>
      </c>
      <c r="B1004" s="1462"/>
      <c r="C1004" s="1462">
        <v>635.13599999999997</v>
      </c>
      <c r="D1004" s="1373">
        <v>1.8081095637454754E-2</v>
      </c>
    </row>
    <row r="1005" spans="1:11" ht="15.75">
      <c r="A1005" s="1443" t="s">
        <v>240</v>
      </c>
      <c r="B1005" s="1462">
        <v>105.7</v>
      </c>
      <c r="C1005" s="1462">
        <v>182.58</v>
      </c>
      <c r="D1005" s="1373">
        <v>9.0941682600382392E-2</v>
      </c>
    </row>
    <row r="1006" spans="1:11" ht="15.75">
      <c r="A1006" s="1443" t="s">
        <v>243</v>
      </c>
      <c r="B1006" s="1462">
        <v>150.89090909090908</v>
      </c>
      <c r="C1006" s="1462">
        <v>199.67050909090909</v>
      </c>
      <c r="D1006" s="1373">
        <v>0.25516099544447596</v>
      </c>
    </row>
    <row r="1007" spans="1:11" ht="15.75">
      <c r="A1007" s="1443" t="s">
        <v>531</v>
      </c>
      <c r="B1007" s="1462">
        <v>236</v>
      </c>
      <c r="C1007" s="1462">
        <v>297.08</v>
      </c>
      <c r="D1007" s="1373">
        <v>3.0783323155498657E-2</v>
      </c>
    </row>
    <row r="1008" spans="1:11" ht="15.75">
      <c r="A1008" s="1443" t="s">
        <v>543</v>
      </c>
      <c r="B1008" s="1462">
        <v>107</v>
      </c>
      <c r="C1008" s="1462">
        <v>205.51599999999999</v>
      </c>
      <c r="D1008" s="1373">
        <v>3.0568649082338802E-2</v>
      </c>
      <c r="K1008" s="3" t="s">
        <v>775</v>
      </c>
    </row>
    <row r="1009" spans="1:11" ht="15.75">
      <c r="A1009" s="1443" t="s">
        <v>545</v>
      </c>
      <c r="B1009" s="1462">
        <v>201</v>
      </c>
      <c r="C1009" s="1462">
        <v>306.916</v>
      </c>
      <c r="D1009" s="1373">
        <v>3.0541938083406096E-2</v>
      </c>
      <c r="K1009" s="3" t="s">
        <v>908</v>
      </c>
    </row>
    <row r="1010" spans="1:11" ht="15.75">
      <c r="A1010" s="1443" t="s">
        <v>544</v>
      </c>
      <c r="B1010" s="1462">
        <v>133</v>
      </c>
      <c r="C1010" s="1462">
        <v>233.71600000000001</v>
      </c>
      <c r="D1010" s="1373">
        <v>3.1312329008913613E-2</v>
      </c>
      <c r="K1010" s="3" t="s">
        <v>909</v>
      </c>
    </row>
    <row r="1011" spans="1:11" ht="15.75">
      <c r="A1011" s="1443" t="s">
        <v>542</v>
      </c>
      <c r="B1011" s="1462">
        <v>251</v>
      </c>
      <c r="C1011" s="1462">
        <v>320.77600000000001</v>
      </c>
      <c r="D1011" s="1373">
        <v>3.2509752925877836E-2</v>
      </c>
    </row>
    <row r="1012" spans="1:11" ht="15.75">
      <c r="A1012" s="1443" t="s">
        <v>541</v>
      </c>
      <c r="B1012" s="1462">
        <v>166</v>
      </c>
      <c r="C1012" s="1462">
        <v>229.17599999999999</v>
      </c>
      <c r="D1012" s="1373">
        <v>3.1042487717972148E-2</v>
      </c>
    </row>
    <row r="1013" spans="1:11" ht="16.5" thickBot="1">
      <c r="A1013" s="1446" t="s">
        <v>237</v>
      </c>
      <c r="B1013" s="1331"/>
      <c r="C1013" s="1331">
        <v>170</v>
      </c>
      <c r="D1013" s="1379">
        <v>0</v>
      </c>
    </row>
    <row r="1015" spans="1:11">
      <c r="A1015" s="3" t="s">
        <v>775</v>
      </c>
    </row>
    <row r="1016" spans="1:11">
      <c r="A1016" s="3" t="s">
        <v>908</v>
      </c>
    </row>
    <row r="1017" spans="1:11">
      <c r="A1017" s="3" t="s">
        <v>909</v>
      </c>
    </row>
    <row r="1023" spans="1:11" ht="15.75">
      <c r="A1023" s="1459" t="s">
        <v>699</v>
      </c>
    </row>
    <row r="1024" spans="1:11" ht="15.75">
      <c r="A1024" s="1460" t="s">
        <v>760</v>
      </c>
    </row>
    <row r="1025" spans="1:4" ht="15.75" thickBot="1">
      <c r="A1025" s="1045"/>
      <c r="B1025" s="1045"/>
      <c r="C1025" s="1045"/>
    </row>
    <row r="1026" spans="1:4" ht="16.5" thickBot="1">
      <c r="A1026" s="1432"/>
      <c r="B1026" s="1431" t="s">
        <v>560</v>
      </c>
      <c r="C1026" s="1432" t="s">
        <v>559</v>
      </c>
      <c r="D1026" s="1419"/>
    </row>
    <row r="1027" spans="1:4" ht="15.75">
      <c r="A1027" s="1423" t="s">
        <v>253</v>
      </c>
      <c r="B1027" s="1462"/>
      <c r="C1027" s="1465">
        <v>0</v>
      </c>
      <c r="D1027" s="1466"/>
    </row>
    <row r="1028" spans="1:4" ht="15.75">
      <c r="A1028" s="1423" t="s">
        <v>238</v>
      </c>
      <c r="B1028" s="1462"/>
      <c r="C1028" s="1465">
        <v>107.27272727272727</v>
      </c>
      <c r="D1028" s="1466"/>
    </row>
    <row r="1029" spans="1:4" ht="15.75">
      <c r="A1029" s="1423" t="s">
        <v>562</v>
      </c>
      <c r="B1029" s="1462"/>
      <c r="C1029" s="1465">
        <v>51.900000000000006</v>
      </c>
      <c r="D1029" s="1466"/>
    </row>
    <row r="1030" spans="1:4" ht="15.75">
      <c r="A1030" s="1423" t="s">
        <v>250</v>
      </c>
      <c r="B1030" s="1462">
        <v>320</v>
      </c>
      <c r="C1030" s="1465">
        <v>339.726</v>
      </c>
      <c r="D1030" s="1466"/>
    </row>
    <row r="1031" spans="1:4" ht="15.75">
      <c r="A1031" s="1423" t="s">
        <v>251</v>
      </c>
      <c r="B1031" s="1462"/>
      <c r="C1031" s="1465">
        <v>78</v>
      </c>
      <c r="D1031" s="1466"/>
    </row>
    <row r="1032" spans="1:4" ht="15.75">
      <c r="A1032" s="1423" t="s">
        <v>258</v>
      </c>
      <c r="B1032" s="1462"/>
      <c r="C1032" s="1465">
        <v>107.89999999999999</v>
      </c>
      <c r="D1032" s="1466"/>
    </row>
    <row r="1033" spans="1:4" ht="15.75">
      <c r="A1033" s="1423" t="s">
        <v>252</v>
      </c>
      <c r="B1033" s="1462">
        <v>130</v>
      </c>
      <c r="C1033" s="1465">
        <v>138</v>
      </c>
      <c r="D1033" s="1466"/>
    </row>
    <row r="1034" spans="1:4" ht="15.75">
      <c r="A1034" s="1423" t="s">
        <v>256</v>
      </c>
      <c r="B1034" s="1462"/>
      <c r="C1034" s="1465">
        <v>258.125</v>
      </c>
      <c r="D1034" s="1466"/>
    </row>
    <row r="1035" spans="1:4" ht="16.5" thickBot="1">
      <c r="A1035" s="1426" t="s">
        <v>255</v>
      </c>
      <c r="B1035" s="1331"/>
      <c r="C1035" s="1332">
        <v>152.6</v>
      </c>
      <c r="D1035" s="1466"/>
    </row>
    <row r="1053" spans="1:6" ht="15.75">
      <c r="A1053" s="1467" t="s">
        <v>700</v>
      </c>
    </row>
    <row r="1054" spans="1:6" ht="15.75">
      <c r="A1054" s="1460" t="s">
        <v>760</v>
      </c>
    </row>
    <row r="1055" spans="1:6" ht="15.75" thickBot="1">
      <c r="A1055" s="1045"/>
      <c r="B1055" s="1045"/>
      <c r="C1055" s="1045"/>
      <c r="D1055" s="1045"/>
      <c r="E1055" s="1045"/>
      <c r="F1055" s="1045"/>
    </row>
    <row r="1056" spans="1:6" ht="63.75" thickBot="1">
      <c r="A1056" s="1468"/>
      <c r="B1056" s="1469" t="s">
        <v>171</v>
      </c>
      <c r="C1056" s="1470" t="s">
        <v>563</v>
      </c>
      <c r="D1056" s="1470" t="s">
        <v>564</v>
      </c>
      <c r="E1056" s="1471" t="s">
        <v>565</v>
      </c>
      <c r="F1056" s="1469" t="s">
        <v>566</v>
      </c>
    </row>
    <row r="1057" spans="1:6" ht="15.75">
      <c r="A1057" s="1680" t="s">
        <v>36</v>
      </c>
      <c r="B1057" s="1323" t="s">
        <v>271</v>
      </c>
      <c r="C1057" s="1472">
        <v>9991.7810000000009</v>
      </c>
      <c r="D1057" s="1472">
        <v>32264.73</v>
      </c>
      <c r="E1057" s="1473">
        <v>22272.949000000001</v>
      </c>
      <c r="F1057" s="1474">
        <v>19530.741000000002</v>
      </c>
    </row>
    <row r="1058" spans="1:6" ht="15.75">
      <c r="A1058" s="1681"/>
      <c r="B1058" s="1475" t="s">
        <v>213</v>
      </c>
      <c r="C1058" s="1476">
        <v>1711</v>
      </c>
      <c r="D1058" s="1476">
        <v>15242</v>
      </c>
      <c r="E1058" s="1477">
        <v>13531</v>
      </c>
      <c r="F1058" s="1478">
        <v>5569</v>
      </c>
    </row>
    <row r="1059" spans="1:6" ht="15.75">
      <c r="A1059" s="1682" t="s">
        <v>35</v>
      </c>
      <c r="B1059" s="1479" t="s">
        <v>61</v>
      </c>
      <c r="C1059" s="1480">
        <v>263149</v>
      </c>
      <c r="D1059" s="1480">
        <v>397540.8</v>
      </c>
      <c r="E1059" s="1481">
        <v>134391.79999999999</v>
      </c>
      <c r="F1059" s="1482">
        <v>1979612</v>
      </c>
    </row>
    <row r="1060" spans="1:6" ht="15.75">
      <c r="A1060" s="1681"/>
      <c r="B1060" s="1475" t="s">
        <v>63</v>
      </c>
      <c r="C1060" s="1476">
        <v>229320.6</v>
      </c>
      <c r="D1060" s="1476">
        <v>85168.9</v>
      </c>
      <c r="E1060" s="1477">
        <v>-144151.70000000001</v>
      </c>
      <c r="F1060" s="1478">
        <v>99185.8</v>
      </c>
    </row>
    <row r="1061" spans="1:6" ht="15.75">
      <c r="A1061" s="1680" t="s">
        <v>34</v>
      </c>
      <c r="B1061" s="1479" t="s">
        <v>237</v>
      </c>
      <c r="C1061" s="1480">
        <v>873</v>
      </c>
      <c r="D1061" s="1480">
        <v>6643</v>
      </c>
      <c r="E1061" s="1481">
        <v>5770</v>
      </c>
      <c r="F1061" s="1482">
        <v>7516</v>
      </c>
    </row>
    <row r="1062" spans="1:6" ht="15.75">
      <c r="A1062" s="1680"/>
      <c r="B1062" s="1483" t="s">
        <v>238</v>
      </c>
      <c r="C1062" s="1484">
        <v>1562</v>
      </c>
      <c r="D1062" s="1484">
        <v>0</v>
      </c>
      <c r="E1062" s="1485">
        <v>-1562</v>
      </c>
      <c r="F1062" s="1486">
        <v>5100</v>
      </c>
    </row>
    <row r="1063" spans="1:6" ht="15.75">
      <c r="A1063" s="1680"/>
      <c r="B1063" s="1483" t="s">
        <v>288</v>
      </c>
      <c r="C1063" s="1484">
        <v>157307</v>
      </c>
      <c r="D1063" s="1484">
        <v>240450</v>
      </c>
      <c r="E1063" s="1485">
        <v>83143</v>
      </c>
      <c r="F1063" s="1486">
        <v>183351</v>
      </c>
    </row>
    <row r="1064" spans="1:6" ht="15.75">
      <c r="A1064" s="1680"/>
      <c r="B1064" s="1483" t="s">
        <v>241</v>
      </c>
      <c r="C1064" s="1484">
        <v>550</v>
      </c>
      <c r="D1064" s="1484">
        <v>3978</v>
      </c>
      <c r="E1064" s="1485">
        <v>3428</v>
      </c>
      <c r="F1064" s="1486">
        <v>330</v>
      </c>
    </row>
    <row r="1065" spans="1:6" ht="15.75">
      <c r="A1065" s="1680"/>
      <c r="B1065" s="1483" t="s">
        <v>276</v>
      </c>
      <c r="C1065" s="1484">
        <v>5937.7</v>
      </c>
      <c r="D1065" s="1484">
        <v>23271.8</v>
      </c>
      <c r="E1065" s="1485">
        <v>17334.099999999999</v>
      </c>
      <c r="F1065" s="1486">
        <v>4652.2</v>
      </c>
    </row>
    <row r="1066" spans="1:6" ht="15.75">
      <c r="A1066" s="1680"/>
      <c r="B1066" s="1483" t="s">
        <v>243</v>
      </c>
      <c r="C1066" s="1484">
        <v>44571</v>
      </c>
      <c r="D1066" s="1484">
        <v>58352</v>
      </c>
      <c r="E1066" s="1485">
        <v>13781</v>
      </c>
      <c r="F1066" s="1486">
        <v>87541.9</v>
      </c>
    </row>
    <row r="1067" spans="1:6" ht="15.75">
      <c r="A1067" s="1680"/>
      <c r="B1067" s="1483" t="s">
        <v>290</v>
      </c>
      <c r="C1067" s="1484">
        <v>69385</v>
      </c>
      <c r="D1067" s="1484">
        <v>182481</v>
      </c>
      <c r="E1067" s="1485">
        <v>113096</v>
      </c>
      <c r="F1067" s="1486">
        <v>327512</v>
      </c>
    </row>
    <row r="1068" spans="1:6" ht="15.75">
      <c r="A1068" s="1680"/>
      <c r="B1068" s="1483" t="s">
        <v>250</v>
      </c>
      <c r="C1068" s="1484">
        <v>0</v>
      </c>
      <c r="D1068" s="1484">
        <v>0</v>
      </c>
      <c r="E1068" s="1485">
        <v>0</v>
      </c>
      <c r="F1068" s="1486">
        <v>0</v>
      </c>
    </row>
    <row r="1069" spans="1:6" ht="15.75">
      <c r="A1069" s="1680"/>
      <c r="B1069" s="1483" t="s">
        <v>251</v>
      </c>
      <c r="C1069" s="1484">
        <v>2911</v>
      </c>
      <c r="D1069" s="1484">
        <v>5669</v>
      </c>
      <c r="E1069" s="1485">
        <v>2758</v>
      </c>
      <c r="F1069" s="1486">
        <v>2351</v>
      </c>
    </row>
    <row r="1070" spans="1:6" ht="15.75">
      <c r="A1070" s="1680"/>
      <c r="B1070" s="1483" t="s">
        <v>252</v>
      </c>
      <c r="C1070" s="1484">
        <v>0</v>
      </c>
      <c r="D1070" s="1484">
        <v>0</v>
      </c>
      <c r="E1070" s="1485">
        <v>0</v>
      </c>
      <c r="F1070" s="1486">
        <v>0</v>
      </c>
    </row>
    <row r="1071" spans="1:6" ht="15.75">
      <c r="A1071" s="1680"/>
      <c r="B1071" s="1483" t="s">
        <v>253</v>
      </c>
      <c r="C1071" s="1484">
        <v>0</v>
      </c>
      <c r="D1071" s="1484">
        <v>0</v>
      </c>
      <c r="E1071" s="1485">
        <v>0</v>
      </c>
      <c r="F1071" s="1486">
        <v>0</v>
      </c>
    </row>
    <row r="1072" spans="1:6" ht="15.75">
      <c r="A1072" s="1680"/>
      <c r="B1072" s="1483" t="s">
        <v>255</v>
      </c>
      <c r="C1072" s="1472">
        <v>8657.6</v>
      </c>
      <c r="D1072" s="1472">
        <v>0</v>
      </c>
      <c r="E1072" s="1473">
        <v>-8657.6</v>
      </c>
      <c r="F1072" s="1474">
        <v>1412.6</v>
      </c>
    </row>
    <row r="1073" spans="1:6" ht="15.75">
      <c r="A1073" s="1680"/>
      <c r="B1073" s="1475" t="s">
        <v>256</v>
      </c>
      <c r="C1073" s="1476">
        <v>3322</v>
      </c>
      <c r="D1073" s="1476">
        <v>0</v>
      </c>
      <c r="E1073" s="1477">
        <v>-3322</v>
      </c>
      <c r="F1073" s="1478">
        <v>589</v>
      </c>
    </row>
    <row r="1074" spans="1:6" ht="15.75">
      <c r="A1074" s="1680"/>
      <c r="B1074" s="1479" t="s">
        <v>258</v>
      </c>
      <c r="C1074" s="1480">
        <v>1204</v>
      </c>
      <c r="D1074" s="1480">
        <v>0</v>
      </c>
      <c r="E1074" s="1481">
        <v>-1204</v>
      </c>
      <c r="F1074" s="1482">
        <v>49</v>
      </c>
    </row>
    <row r="1075" spans="1:6" ht="16.5" thickBot="1">
      <c r="A1075" s="1487" t="s">
        <v>33</v>
      </c>
      <c r="B1075" s="1488" t="s">
        <v>135</v>
      </c>
      <c r="C1075" s="1489">
        <v>8111</v>
      </c>
      <c r="D1075" s="1489">
        <v>3460</v>
      </c>
      <c r="E1075" s="1490">
        <v>-4651</v>
      </c>
      <c r="F1075" s="1491">
        <v>5984</v>
      </c>
    </row>
    <row r="1076" spans="1:6">
      <c r="A1076" s="3" t="s">
        <v>775</v>
      </c>
    </row>
    <row r="1077" spans="1:6">
      <c r="A1077" s="3" t="s">
        <v>912</v>
      </c>
    </row>
    <row r="1078" spans="1:6">
      <c r="A1078" s="3" t="s">
        <v>913</v>
      </c>
    </row>
    <row r="1079" spans="1:6">
      <c r="A1079" s="3" t="s">
        <v>914</v>
      </c>
    </row>
  </sheetData>
  <mergeCells count="5">
    <mergeCell ref="B9:H9"/>
    <mergeCell ref="A1057:A1058"/>
    <mergeCell ref="A1059:A1060"/>
    <mergeCell ref="A1061:A1074"/>
    <mergeCell ref="A107:P107"/>
  </mergeCells>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30</vt:i4>
      </vt:variant>
    </vt:vector>
  </HeadingPairs>
  <TitlesOfParts>
    <vt:vector size="38" baseType="lpstr">
      <vt:lpstr>Contents</vt:lpstr>
      <vt:lpstr>Chapter 2</vt:lpstr>
      <vt:lpstr>Chapter 3</vt:lpstr>
      <vt:lpstr>Chapter 4</vt:lpstr>
      <vt:lpstr>Chapter 5</vt:lpstr>
      <vt:lpstr>Chapter 6</vt:lpstr>
      <vt:lpstr>Chapter 7</vt:lpstr>
      <vt:lpstr>additional charts and tables</vt:lpstr>
      <vt:lpstr>'Chapter 7'!_ftnref1</vt:lpstr>
      <vt:lpstr>'Chapter 4'!_Ref505330543</vt:lpstr>
      <vt:lpstr>'Chapter 4'!_Ref505331295</vt:lpstr>
      <vt:lpstr>'Chapter 4'!_Ref505331379</vt:lpstr>
      <vt:lpstr>'Chapter 7'!_Ref505331520</vt:lpstr>
      <vt:lpstr>'Chapter 4'!_Ref505331988</vt:lpstr>
      <vt:lpstr>'Chapter 4'!_Ref505332923</vt:lpstr>
      <vt:lpstr>'Chapter 4'!_Ref505340901</vt:lpstr>
      <vt:lpstr>'Chapter 4'!_Ref507141331</vt:lpstr>
      <vt:lpstr>'Chapter 6'!_Ref507488241</vt:lpstr>
      <vt:lpstr>'Chapter 6'!_Ref507493662</vt:lpstr>
      <vt:lpstr>'Chapter 6'!_Ref507493818</vt:lpstr>
      <vt:lpstr>'Chapter 6'!_Ref507493900</vt:lpstr>
      <vt:lpstr>'Chapter 6'!_Ref507494918</vt:lpstr>
      <vt:lpstr>'Chapter 6'!_Ref507494961</vt:lpstr>
      <vt:lpstr>'Chapter 6'!_Ref507494970</vt:lpstr>
      <vt:lpstr>'Chapter 6'!_Ref507495021</vt:lpstr>
      <vt:lpstr>'Chapter 6'!_Ref507495455</vt:lpstr>
      <vt:lpstr>'Chapter 6'!_Ref507495487</vt:lpstr>
      <vt:lpstr>'Chapter 6'!_Ref507495526</vt:lpstr>
      <vt:lpstr>'Chapter 3'!_Ref507584486</vt:lpstr>
      <vt:lpstr>'Chapter 3'!_Ref507586264</vt:lpstr>
      <vt:lpstr>'Chapter 6'!_Ref507744035</vt:lpstr>
      <vt:lpstr>'Chapter 6'!_Ref507744054</vt:lpstr>
      <vt:lpstr>'Chapter 6'!_Ref507744077</vt:lpstr>
      <vt:lpstr>'Chapter 4'!_Toc505334935</vt:lpstr>
      <vt:lpstr>'Chapter 6'!_Toc507744189</vt:lpstr>
      <vt:lpstr>'Chapter 6'!_Toc507744190</vt:lpstr>
      <vt:lpstr>'Chapter 6'!_Toc507744196</vt:lpstr>
      <vt:lpstr>'Chapter 5'!OLE_LINK1</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Carrigg, Thomas</dc:creator>
  <cp:lastModifiedBy>Barker, Vanessa</cp:lastModifiedBy>
  <dcterms:created xsi:type="dcterms:W3CDTF">2018-03-07T02:23:49Z</dcterms:created>
  <dcterms:modified xsi:type="dcterms:W3CDTF">2018-06-11T02:45:13Z</dcterms:modified>
  <cp:contentStatus/>
</cp:coreProperties>
</file>